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2120" windowHeight="5160" activeTab="0"/>
  </bookViews>
  <sheets>
    <sheet name="Septembre 2013" sheetId="1" r:id="rId1"/>
  </sheets>
  <definedNames/>
  <calcPr fullCalcOnLoad="1"/>
</workbook>
</file>

<file path=xl/sharedStrings.xml><?xml version="1.0" encoding="utf-8"?>
<sst xmlns="http://schemas.openxmlformats.org/spreadsheetml/2006/main" count="451" uniqueCount="142">
  <si>
    <t>PETIT</t>
  </si>
  <si>
    <t>MOYEN</t>
  </si>
  <si>
    <t>GRAND</t>
  </si>
  <si>
    <t>Vignes</t>
  </si>
  <si>
    <t>MARSANNAY</t>
  </si>
  <si>
    <t>VELARS</t>
  </si>
  <si>
    <t>FLEUREY</t>
  </si>
  <si>
    <t>PONT DE PANY</t>
  </si>
  <si>
    <t>GEVREY</t>
  </si>
  <si>
    <t>CHAMBOEUF</t>
  </si>
  <si>
    <t>GILLY LES C.</t>
  </si>
  <si>
    <t>EPERNAY</t>
  </si>
  <si>
    <t>SAVOUGES</t>
  </si>
  <si>
    <t>BROINDON</t>
  </si>
  <si>
    <t>ST PHILIBERT</t>
  </si>
  <si>
    <t>CAPITAINERIE</t>
  </si>
  <si>
    <t>TERNANT</t>
  </si>
  <si>
    <t>CURLEY</t>
  </si>
  <si>
    <t>QUEMIGNY</t>
  </si>
  <si>
    <t>URCY</t>
  </si>
  <si>
    <t>CORCELLES</t>
  </si>
  <si>
    <t>NUITS ST G.</t>
  </si>
  <si>
    <t>VILLERS LA FAYE</t>
  </si>
  <si>
    <t>CHAUX</t>
  </si>
  <si>
    <t>Piste/D.31</t>
  </si>
  <si>
    <t>SAULON LA RUE</t>
  </si>
  <si>
    <t>D.109</t>
  </si>
  <si>
    <t>EPERNAY S/G.</t>
  </si>
  <si>
    <t>D.25h</t>
  </si>
  <si>
    <t>D.25</t>
  </si>
  <si>
    <t>CORCELLES L. C.</t>
  </si>
  <si>
    <t>D.931</t>
  </si>
  <si>
    <t>PERRIGNY</t>
  </si>
  <si>
    <t>VILLEBICHOT</t>
  </si>
  <si>
    <t>D.108</t>
  </si>
  <si>
    <t>D.116</t>
  </si>
  <si>
    <t>BONCOURT</t>
  </si>
  <si>
    <t>D.109c</t>
  </si>
  <si>
    <t>ST NICOLAS LES C.</t>
  </si>
  <si>
    <t>D.122</t>
  </si>
  <si>
    <t>ST BERNARD</t>
  </si>
  <si>
    <t>ARGILLY</t>
  </si>
  <si>
    <t>D.20</t>
  </si>
  <si>
    <t>BAGNOT</t>
  </si>
  <si>
    <t>CAR. D.996</t>
  </si>
  <si>
    <t>D.12a</t>
  </si>
  <si>
    <t>BONENCONTRE</t>
  </si>
  <si>
    <t>ABBAYE DE CITEAUX</t>
  </si>
  <si>
    <t>DOMOIS</t>
  </si>
  <si>
    <t>BRETENIERES</t>
  </si>
  <si>
    <t>D.31</t>
  </si>
  <si>
    <t>SAULON LA C.</t>
  </si>
  <si>
    <t>ROUVRES EN PL.</t>
  </si>
  <si>
    <t>D109/D996</t>
  </si>
  <si>
    <t>NOIRON S/G</t>
  </si>
  <si>
    <t>CAR. D.25</t>
  </si>
  <si>
    <t>VARANGES</t>
  </si>
  <si>
    <t>LONGECOURT</t>
  </si>
  <si>
    <t>D.110c</t>
  </si>
  <si>
    <t>TART L'ABBAYE</t>
  </si>
  <si>
    <t>TARSUL</t>
  </si>
  <si>
    <t>D.110</t>
  </si>
  <si>
    <t>TROUHANS</t>
  </si>
  <si>
    <t>D.996</t>
  </si>
  <si>
    <t>D.109d</t>
  </si>
  <si>
    <t>NOIRON S/G.</t>
  </si>
  <si>
    <t>D.8</t>
  </si>
  <si>
    <t>BRAZEY EN PLAINE</t>
  </si>
  <si>
    <t>AUBIGNY</t>
  </si>
  <si>
    <t>D34/D116</t>
  </si>
  <si>
    <t>BESSEY LES CITEAUX</t>
  </si>
  <si>
    <t>AISEREY</t>
  </si>
  <si>
    <t>ECHIGEY</t>
  </si>
  <si>
    <t>TART LE HAUT</t>
  </si>
  <si>
    <t>MARLIENS</t>
  </si>
  <si>
    <t>GILLY LES CITEAUX</t>
  </si>
  <si>
    <t>D.905</t>
  </si>
  <si>
    <t>D.35</t>
  </si>
  <si>
    <t>L'ETANG VERGY</t>
  </si>
  <si>
    <t>D.35/D109</t>
  </si>
  <si>
    <t>MEUILLEY</t>
  </si>
  <si>
    <t>D.115</t>
  </si>
  <si>
    <t>NUITS ST GEORGES</t>
  </si>
  <si>
    <t>MOREY ST DENIS</t>
  </si>
  <si>
    <t>Mercredi 1° juin 2022 - Départ Port de la Capitainerie - Dijon - 14h00</t>
  </si>
  <si>
    <t>Mercredi 8 juin 2022 - Départ Port de la Capitainerie - Dijon - 14h00</t>
  </si>
  <si>
    <t>Voie V.</t>
  </si>
  <si>
    <t>PETIT OUGES</t>
  </si>
  <si>
    <t>Piste</t>
  </si>
  <si>
    <t>CARR D.968</t>
  </si>
  <si>
    <t>CARR D.31</t>
  </si>
  <si>
    <t>CARR D108k</t>
  </si>
  <si>
    <t>ROUVRES EN P.</t>
  </si>
  <si>
    <t>D.108k</t>
  </si>
  <si>
    <t>FENAY</t>
  </si>
  <si>
    <t>CARR D.108</t>
  </si>
  <si>
    <t>D.110g</t>
  </si>
  <si>
    <t>TART LE BAS</t>
  </si>
  <si>
    <t>OUGES</t>
  </si>
  <si>
    <t>D968/D116</t>
  </si>
  <si>
    <t>IZEURE</t>
  </si>
  <si>
    <t>D.116e</t>
  </si>
  <si>
    <t>CARR. D.25</t>
  </si>
  <si>
    <t>ABBAYE CITEAUX</t>
  </si>
  <si>
    <t>D25/D109d</t>
  </si>
  <si>
    <t>NOIRON S. G.</t>
  </si>
  <si>
    <t>SAULON LA R.</t>
  </si>
  <si>
    <t>BONCOURT LE B.</t>
  </si>
  <si>
    <t>PONT AUT.</t>
  </si>
  <si>
    <t>D.109g</t>
  </si>
  <si>
    <t>CARR. D.8</t>
  </si>
  <si>
    <t>CARR. D.931</t>
  </si>
  <si>
    <t>CARR. D.108</t>
  </si>
  <si>
    <t>D.25/D35</t>
  </si>
  <si>
    <t>VILLARS FONT.</t>
  </si>
  <si>
    <t>D.116a</t>
  </si>
  <si>
    <t>REULLE VERGY</t>
  </si>
  <si>
    <t>D.109f</t>
  </si>
  <si>
    <t>CARR D.996</t>
  </si>
  <si>
    <t>NOIRON S/S G</t>
  </si>
  <si>
    <t>ERPERNAY S/G</t>
  </si>
  <si>
    <t>CARR. D116B</t>
  </si>
  <si>
    <t>D.116b</t>
  </si>
  <si>
    <t>CAR. D.8</t>
  </si>
  <si>
    <t>AGENCOURT</t>
  </si>
  <si>
    <t>ST NICOLAS L.C</t>
  </si>
  <si>
    <t>D116e/D109d</t>
  </si>
  <si>
    <t>AUBIGNY EN P.</t>
  </si>
  <si>
    <t>BARGES</t>
  </si>
  <si>
    <t>D.34</t>
  </si>
  <si>
    <t>CDAR. D.116c</t>
  </si>
  <si>
    <t>D.116c</t>
  </si>
  <si>
    <t>BESSEY LES C.</t>
  </si>
  <si>
    <t>CHEVIGNY</t>
  </si>
  <si>
    <t>CAR.D25</t>
  </si>
  <si>
    <t>D968/D25</t>
  </si>
  <si>
    <t>CAR. D.34</t>
  </si>
  <si>
    <t>CAR. D.31</t>
  </si>
  <si>
    <t>PISTE</t>
  </si>
  <si>
    <t>Mercredi 15 Juin 2022 - Départ Capitainerie Port du Canal - Dijon - 14h00</t>
  </si>
  <si>
    <t>Mercredi 22 Juin 2022 - Départ Capitainerie Port du Canal - Dijon - 14h00</t>
  </si>
  <si>
    <t>Mercredi 29 juin 2022 - Départ Port de la Capitainerie - Dijon - 14h00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</si>
</sst>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u val="single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0"/>
      <color indexed="8"/>
      <name val="Calibri"/>
      <family val="2"/>
    </font>
    <font>
      <sz val="7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b/>
      <u val="single"/>
      <sz val="11"/>
      <color theme="1"/>
      <name val="Calibri"/>
      <family val="2"/>
    </font>
    <font>
      <u val="single"/>
      <sz val="11"/>
      <color theme="1"/>
      <name val="Calibri"/>
      <family val="2"/>
    </font>
    <font>
      <sz val="7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/>
      <top style="medium"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 style="medium"/>
      <top/>
      <bottom style="medium"/>
    </border>
    <border>
      <left/>
      <right style="thin"/>
      <top style="thin"/>
      <bottom style="medium"/>
    </border>
    <border>
      <left/>
      <right/>
      <top style="thin"/>
      <bottom/>
    </border>
    <border>
      <left style="medium"/>
      <right style="medium"/>
      <top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1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30" borderId="0" applyNumberFormat="0" applyBorder="0" applyAlignment="0" applyProtection="0"/>
    <xf numFmtId="9" fontId="1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12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Font="1" applyBorder="1" applyAlignment="1">
      <alignment/>
    </xf>
    <xf numFmtId="0" fontId="2" fillId="0" borderId="14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4" xfId="0" applyFont="1" applyBorder="1" applyAlignment="1">
      <alignment/>
    </xf>
    <xf numFmtId="0" fontId="39" fillId="0" borderId="14" xfId="0" applyFont="1" applyBorder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16" borderId="22" xfId="0" applyFill="1" applyBorder="1" applyAlignment="1">
      <alignment/>
    </xf>
    <xf numFmtId="0" fontId="0" fillId="16" borderId="23" xfId="0" applyFill="1" applyBorder="1" applyAlignment="1">
      <alignment/>
    </xf>
    <xf numFmtId="0" fontId="40" fillId="0" borderId="14" xfId="0" applyFont="1" applyBorder="1" applyAlignment="1">
      <alignment/>
    </xf>
    <xf numFmtId="165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0" fontId="0" fillId="16" borderId="24" xfId="0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27" xfId="0" applyFill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25" xfId="0" applyFill="1" applyBorder="1" applyAlignment="1">
      <alignment/>
    </xf>
    <xf numFmtId="0" fontId="0" fillId="0" borderId="25" xfId="0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Fill="1" applyBorder="1" applyAlignment="1">
      <alignment/>
    </xf>
    <xf numFmtId="0" fontId="0" fillId="16" borderId="19" xfId="0" applyFill="1" applyBorder="1" applyAlignment="1">
      <alignment horizontal="center"/>
    </xf>
    <xf numFmtId="0" fontId="0" fillId="16" borderId="31" xfId="0" applyFill="1" applyBorder="1" applyAlignment="1">
      <alignment horizontal="center"/>
    </xf>
    <xf numFmtId="0" fontId="0" fillId="16" borderId="32" xfId="0" applyFill="1" applyBorder="1" applyAlignment="1">
      <alignment horizontal="center"/>
    </xf>
    <xf numFmtId="0" fontId="5" fillId="0" borderId="0" xfId="0" applyFont="1" applyAlignment="1">
      <alignment/>
    </xf>
    <xf numFmtId="0" fontId="0" fillId="0" borderId="33" xfId="0" applyBorder="1" applyAlignment="1">
      <alignment/>
    </xf>
    <xf numFmtId="0" fontId="0" fillId="16" borderId="34" xfId="0" applyFill="1" applyBorder="1" applyAlignment="1">
      <alignment/>
    </xf>
    <xf numFmtId="0" fontId="0" fillId="16" borderId="35" xfId="0" applyFill="1" applyBorder="1" applyAlignment="1">
      <alignment/>
    </xf>
    <xf numFmtId="0" fontId="0" fillId="34" borderId="25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0" xfId="0" applyFill="1" applyBorder="1" applyAlignment="1">
      <alignment/>
    </xf>
    <xf numFmtId="0" fontId="0" fillId="16" borderId="27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27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0" fontId="0" fillId="34" borderId="0" xfId="0" applyFill="1" applyAlignment="1">
      <alignment/>
    </xf>
    <xf numFmtId="0" fontId="3" fillId="0" borderId="0" xfId="0" applyFont="1" applyAlignment="1">
      <alignment/>
    </xf>
    <xf numFmtId="0" fontId="1" fillId="0" borderId="14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0" xfId="0" applyFont="1" applyBorder="1" applyAlignment="1">
      <alignment/>
    </xf>
    <xf numFmtId="0" fontId="0" fillId="16" borderId="32" xfId="0" applyFill="1" applyBorder="1" applyAlignment="1">
      <alignment/>
    </xf>
    <xf numFmtId="0" fontId="0" fillId="16" borderId="0" xfId="0" applyFill="1" applyBorder="1" applyAlignment="1">
      <alignment/>
    </xf>
    <xf numFmtId="0" fontId="41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0" fillId="0" borderId="28" xfId="0" applyFont="1" applyBorder="1" applyAlignment="1">
      <alignment/>
    </xf>
    <xf numFmtId="0" fontId="39" fillId="33" borderId="25" xfId="0" applyFont="1" applyFill="1" applyBorder="1" applyAlignment="1">
      <alignment/>
    </xf>
    <xf numFmtId="0" fontId="39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40" fillId="0" borderId="0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9" fillId="0" borderId="16" xfId="0" applyFont="1" applyBorder="1" applyAlignment="1">
      <alignment/>
    </xf>
    <xf numFmtId="0" fontId="0" fillId="16" borderId="19" xfId="0" applyFill="1" applyBorder="1" applyAlignment="1">
      <alignment/>
    </xf>
    <xf numFmtId="0" fontId="0" fillId="16" borderId="31" xfId="0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39" fillId="33" borderId="14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15" xfId="0" applyFill="1" applyBorder="1" applyAlignment="1">
      <alignment/>
    </xf>
    <xf numFmtId="0" fontId="39" fillId="33" borderId="16" xfId="0" applyFont="1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25" xfId="0" applyFont="1" applyFill="1" applyBorder="1" applyAlignment="1">
      <alignment/>
    </xf>
    <xf numFmtId="0" fontId="43" fillId="0" borderId="14" xfId="0" applyFont="1" applyBorder="1" applyAlignment="1">
      <alignment/>
    </xf>
    <xf numFmtId="0" fontId="40" fillId="0" borderId="14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37" xfId="0" applyFont="1" applyFill="1" applyBorder="1" applyAlignment="1">
      <alignment/>
    </xf>
    <xf numFmtId="0" fontId="0" fillId="0" borderId="32" xfId="0" applyBorder="1" applyAlignment="1">
      <alignment/>
    </xf>
    <xf numFmtId="0" fontId="0" fillId="0" borderId="16" xfId="0" applyFont="1" applyBorder="1" applyAlignment="1">
      <alignment/>
    </xf>
    <xf numFmtId="0" fontId="0" fillId="0" borderId="38" xfId="0" applyBorder="1" applyAlignment="1">
      <alignment/>
    </xf>
    <xf numFmtId="0" fontId="0" fillId="0" borderId="0" xfId="0" applyFont="1" applyAlignment="1">
      <alignment/>
    </xf>
    <xf numFmtId="0" fontId="0" fillId="16" borderId="34" xfId="0" applyFont="1" applyFill="1" applyBorder="1" applyAlignment="1">
      <alignment/>
    </xf>
    <xf numFmtId="0" fontId="0" fillId="16" borderId="35" xfId="0" applyFont="1" applyFill="1" applyBorder="1" applyAlignment="1">
      <alignment/>
    </xf>
    <xf numFmtId="0" fontId="0" fillId="0" borderId="18" xfId="0" applyFont="1" applyBorder="1" applyAlignment="1">
      <alignment/>
    </xf>
    <xf numFmtId="0" fontId="0" fillId="16" borderId="23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16" borderId="22" xfId="0" applyFont="1" applyFill="1" applyBorder="1" applyAlignment="1">
      <alignment/>
    </xf>
    <xf numFmtId="165" fontId="0" fillId="0" borderId="10" xfId="0" applyNumberFormat="1" applyFont="1" applyBorder="1" applyAlignment="1">
      <alignment/>
    </xf>
    <xf numFmtId="1" fontId="0" fillId="0" borderId="10" xfId="0" applyNumberFormat="1" applyFont="1" applyBorder="1" applyAlignment="1">
      <alignment/>
    </xf>
    <xf numFmtId="0" fontId="0" fillId="33" borderId="26" xfId="0" applyFont="1" applyFill="1" applyBorder="1" applyAlignment="1">
      <alignment/>
    </xf>
    <xf numFmtId="0" fontId="0" fillId="33" borderId="27" xfId="0" applyFont="1" applyFill="1" applyBorder="1" applyAlignment="1">
      <alignment/>
    </xf>
    <xf numFmtId="1" fontId="0" fillId="0" borderId="19" xfId="0" applyNumberFormat="1" applyFont="1" applyBorder="1" applyAlignment="1">
      <alignment/>
    </xf>
    <xf numFmtId="1" fontId="0" fillId="0" borderId="15" xfId="0" applyNumberFormat="1" applyFont="1" applyBorder="1" applyAlignment="1">
      <alignment/>
    </xf>
    <xf numFmtId="0" fontId="0" fillId="16" borderId="39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41" xfId="0" applyFont="1" applyBorder="1" applyAlignment="1">
      <alignment/>
    </xf>
    <xf numFmtId="0" fontId="0" fillId="16" borderId="42" xfId="0" applyFont="1" applyFill="1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9"/>
  <sheetViews>
    <sheetView showGridLines="0" tabSelected="1" zoomScalePageLayoutView="0" workbookViewId="0" topLeftCell="A97">
      <selection activeCell="G135" sqref="G135"/>
    </sheetView>
  </sheetViews>
  <sheetFormatPr defaultColWidth="11.421875" defaultRowHeight="15"/>
  <cols>
    <col min="1" max="1" width="9.140625" style="0" bestFit="1" customWidth="1"/>
    <col min="2" max="2" width="14.7109375" style="0" bestFit="1" customWidth="1"/>
    <col min="3" max="4" width="3.57421875" style="0" customWidth="1"/>
    <col min="5" max="5" width="1.28515625" style="0" customWidth="1"/>
    <col min="6" max="6" width="8.8515625" style="0" bestFit="1" customWidth="1"/>
    <col min="7" max="7" width="16.8515625" style="0" bestFit="1" customWidth="1"/>
    <col min="8" max="9" width="3.57421875" style="0" customWidth="1"/>
    <col min="10" max="10" width="1.28515625" style="0" customWidth="1"/>
    <col min="11" max="11" width="10.140625" style="0" bestFit="1" customWidth="1"/>
    <col min="12" max="12" width="18.57421875" style="0" bestFit="1" customWidth="1"/>
    <col min="13" max="14" width="3.57421875" style="0" customWidth="1"/>
  </cols>
  <sheetData>
    <row r="1" spans="1:14" ht="15">
      <c r="A1" s="30" t="s">
        <v>84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4" ht="15">
      <c r="A2" s="31" t="s">
        <v>0</v>
      </c>
      <c r="B2" s="31"/>
      <c r="C2" s="31"/>
      <c r="D2" s="31"/>
      <c r="F2" s="31" t="s">
        <v>1</v>
      </c>
      <c r="G2" s="31"/>
      <c r="H2" s="31"/>
      <c r="I2" s="31"/>
      <c r="K2" s="31" t="s">
        <v>2</v>
      </c>
      <c r="L2" s="31"/>
      <c r="M2" s="31"/>
      <c r="N2" s="31"/>
    </row>
    <row r="3" ht="9" customHeight="1" thickBot="1"/>
    <row r="4" spans="1:14" ht="15">
      <c r="A4" s="2"/>
      <c r="B4" s="3" t="s">
        <v>15</v>
      </c>
      <c r="C4" s="3"/>
      <c r="D4" s="4">
        <v>5</v>
      </c>
      <c r="E4" s="32"/>
      <c r="F4" s="2"/>
      <c r="G4" s="3" t="s">
        <v>15</v>
      </c>
      <c r="H4" s="3"/>
      <c r="I4" s="4">
        <v>5</v>
      </c>
      <c r="J4" s="32"/>
      <c r="K4" s="2"/>
      <c r="L4" s="3" t="s">
        <v>15</v>
      </c>
      <c r="M4" s="3"/>
      <c r="N4" s="4">
        <v>5</v>
      </c>
    </row>
    <row r="5" spans="1:14" ht="15">
      <c r="A5" s="34" t="s">
        <v>24</v>
      </c>
      <c r="B5" s="1" t="s">
        <v>25</v>
      </c>
      <c r="C5" s="1">
        <v>11</v>
      </c>
      <c r="D5" s="6">
        <f>D4+C5</f>
        <v>16</v>
      </c>
      <c r="E5" s="33"/>
      <c r="F5" s="34" t="s">
        <v>24</v>
      </c>
      <c r="G5" s="1" t="s">
        <v>25</v>
      </c>
      <c r="H5" s="1">
        <v>11</v>
      </c>
      <c r="I5" s="6">
        <f>I4+H5</f>
        <v>16</v>
      </c>
      <c r="J5" s="33"/>
      <c r="K5" s="5" t="s">
        <v>24</v>
      </c>
      <c r="L5" s="1" t="s">
        <v>25</v>
      </c>
      <c r="M5" s="1">
        <v>11</v>
      </c>
      <c r="N5" s="6">
        <f>N4+M5</f>
        <v>16</v>
      </c>
    </row>
    <row r="6" spans="1:14" ht="15">
      <c r="A6" s="5" t="s">
        <v>26</v>
      </c>
      <c r="B6" s="1" t="s">
        <v>13</v>
      </c>
      <c r="C6" s="1">
        <v>4</v>
      </c>
      <c r="D6" s="6">
        <f aca="true" t="shared" si="0" ref="D6:D11">D5+C6</f>
        <v>20</v>
      </c>
      <c r="E6" s="33"/>
      <c r="F6" s="5" t="s">
        <v>26</v>
      </c>
      <c r="G6" s="1" t="s">
        <v>13</v>
      </c>
      <c r="H6" s="1">
        <v>4</v>
      </c>
      <c r="I6" s="6">
        <f aca="true" t="shared" si="1" ref="I6:I16">I5+H6</f>
        <v>20</v>
      </c>
      <c r="J6" s="33"/>
      <c r="K6" s="5" t="s">
        <v>26</v>
      </c>
      <c r="L6" s="1" t="s">
        <v>13</v>
      </c>
      <c r="M6" s="1">
        <v>4</v>
      </c>
      <c r="N6" s="6">
        <f aca="true" t="shared" si="2" ref="N6:N22">N5+M6</f>
        <v>20</v>
      </c>
    </row>
    <row r="7" spans="1:14" ht="15">
      <c r="A7" s="5" t="s">
        <v>26</v>
      </c>
      <c r="B7" s="1" t="s">
        <v>27</v>
      </c>
      <c r="C7" s="1">
        <v>3</v>
      </c>
      <c r="D7" s="6">
        <f t="shared" si="0"/>
        <v>23</v>
      </c>
      <c r="E7" s="33"/>
      <c r="F7" s="5" t="s">
        <v>26</v>
      </c>
      <c r="G7" s="1" t="s">
        <v>27</v>
      </c>
      <c r="H7" s="1">
        <v>3</v>
      </c>
      <c r="I7" s="6">
        <f t="shared" si="1"/>
        <v>23</v>
      </c>
      <c r="J7" s="33"/>
      <c r="K7" s="5" t="s">
        <v>26</v>
      </c>
      <c r="L7" s="1" t="s">
        <v>27</v>
      </c>
      <c r="M7" s="1">
        <v>3</v>
      </c>
      <c r="N7" s="6">
        <f t="shared" si="2"/>
        <v>23</v>
      </c>
    </row>
    <row r="8" spans="1:14" ht="15">
      <c r="A8" s="5" t="s">
        <v>28</v>
      </c>
      <c r="B8" s="1" t="s">
        <v>14</v>
      </c>
      <c r="C8" s="1">
        <v>5</v>
      </c>
      <c r="D8" s="6">
        <f t="shared" si="0"/>
        <v>28</v>
      </c>
      <c r="E8" s="33"/>
      <c r="F8" s="5" t="s">
        <v>29</v>
      </c>
      <c r="G8" s="1" t="s">
        <v>30</v>
      </c>
      <c r="H8" s="1">
        <v>4</v>
      </c>
      <c r="I8" s="6">
        <f t="shared" si="1"/>
        <v>27</v>
      </c>
      <c r="J8" s="33"/>
      <c r="K8" s="5" t="s">
        <v>29</v>
      </c>
      <c r="L8" s="1" t="s">
        <v>30</v>
      </c>
      <c r="M8" s="1">
        <v>4</v>
      </c>
      <c r="N8" s="6">
        <f t="shared" si="2"/>
        <v>27</v>
      </c>
    </row>
    <row r="9" spans="1:14" ht="15">
      <c r="A9" s="5" t="s">
        <v>31</v>
      </c>
      <c r="B9" s="1" t="s">
        <v>32</v>
      </c>
      <c r="C9" s="35">
        <v>8.5</v>
      </c>
      <c r="D9" s="6">
        <f t="shared" si="0"/>
        <v>36.5</v>
      </c>
      <c r="E9" s="33"/>
      <c r="F9" s="5" t="s">
        <v>29</v>
      </c>
      <c r="G9" s="1" t="s">
        <v>33</v>
      </c>
      <c r="H9" s="1">
        <v>5</v>
      </c>
      <c r="I9" s="6">
        <f t="shared" si="1"/>
        <v>32</v>
      </c>
      <c r="J9" s="33"/>
      <c r="K9" s="5" t="s">
        <v>29</v>
      </c>
      <c r="L9" s="1" t="s">
        <v>33</v>
      </c>
      <c r="M9" s="1">
        <v>5</v>
      </c>
      <c r="N9" s="6">
        <f t="shared" si="2"/>
        <v>32</v>
      </c>
    </row>
    <row r="10" spans="1:14" ht="15">
      <c r="A10" s="5" t="s">
        <v>34</v>
      </c>
      <c r="B10" s="1" t="s">
        <v>4</v>
      </c>
      <c r="C10" s="36">
        <v>3</v>
      </c>
      <c r="D10" s="6">
        <f t="shared" si="0"/>
        <v>39.5</v>
      </c>
      <c r="E10" s="33"/>
      <c r="F10" s="5" t="s">
        <v>35</v>
      </c>
      <c r="G10" s="1" t="s">
        <v>36</v>
      </c>
      <c r="H10" s="1">
        <v>4</v>
      </c>
      <c r="I10" s="6">
        <f t="shared" si="1"/>
        <v>36</v>
      </c>
      <c r="J10" s="33"/>
      <c r="K10" s="5" t="s">
        <v>37</v>
      </c>
      <c r="L10" s="1" t="s">
        <v>38</v>
      </c>
      <c r="M10" s="1">
        <v>3</v>
      </c>
      <c r="N10" s="6">
        <f t="shared" si="2"/>
        <v>35</v>
      </c>
    </row>
    <row r="11" spans="1:14" ht="15.75" thickBot="1">
      <c r="A11" s="7" t="s">
        <v>39</v>
      </c>
      <c r="B11" s="8" t="s">
        <v>15</v>
      </c>
      <c r="C11" s="8">
        <v>5</v>
      </c>
      <c r="D11" s="9">
        <f t="shared" si="0"/>
        <v>44.5</v>
      </c>
      <c r="E11" s="37"/>
      <c r="F11" s="5" t="s">
        <v>35</v>
      </c>
      <c r="G11" s="1" t="s">
        <v>40</v>
      </c>
      <c r="H11" s="1">
        <v>4</v>
      </c>
      <c r="I11" s="6">
        <f t="shared" si="1"/>
        <v>40</v>
      </c>
      <c r="J11" s="33"/>
      <c r="K11" s="5" t="s">
        <v>37</v>
      </c>
      <c r="L11" s="1" t="s">
        <v>41</v>
      </c>
      <c r="M11" s="1">
        <v>6</v>
      </c>
      <c r="N11" s="6">
        <f t="shared" si="2"/>
        <v>41</v>
      </c>
    </row>
    <row r="12" spans="1:14" ht="15">
      <c r="A12" s="38"/>
      <c r="B12" s="38"/>
      <c r="C12" s="38"/>
      <c r="D12" s="38"/>
      <c r="E12" s="39"/>
      <c r="F12" s="5" t="s">
        <v>26</v>
      </c>
      <c r="G12" s="1" t="s">
        <v>10</v>
      </c>
      <c r="H12" s="1">
        <v>3</v>
      </c>
      <c r="I12" s="6">
        <f t="shared" si="1"/>
        <v>43</v>
      </c>
      <c r="J12" s="33"/>
      <c r="K12" s="12" t="s">
        <v>42</v>
      </c>
      <c r="L12" s="1" t="s">
        <v>43</v>
      </c>
      <c r="M12" s="36">
        <v>5</v>
      </c>
      <c r="N12" s="6">
        <f t="shared" si="2"/>
        <v>46</v>
      </c>
    </row>
    <row r="13" spans="1:14" ht="15">
      <c r="A13" s="40"/>
      <c r="B13" s="40"/>
      <c r="C13" s="40"/>
      <c r="D13" s="40"/>
      <c r="E13" s="41"/>
      <c r="F13" s="28" t="s">
        <v>28</v>
      </c>
      <c r="G13" s="1" t="s">
        <v>14</v>
      </c>
      <c r="H13" s="1">
        <v>4</v>
      </c>
      <c r="I13" s="6">
        <f t="shared" si="1"/>
        <v>47</v>
      </c>
      <c r="J13" s="33"/>
      <c r="K13" s="5" t="s">
        <v>42</v>
      </c>
      <c r="L13" s="1" t="s">
        <v>44</v>
      </c>
      <c r="M13" s="1">
        <v>1</v>
      </c>
      <c r="N13" s="6">
        <f t="shared" si="2"/>
        <v>47</v>
      </c>
    </row>
    <row r="14" spans="1:14" ht="15">
      <c r="A14" s="40"/>
      <c r="B14" s="40"/>
      <c r="C14" s="40"/>
      <c r="D14" s="40"/>
      <c r="E14" s="41"/>
      <c r="F14" s="5" t="s">
        <v>31</v>
      </c>
      <c r="G14" s="1" t="s">
        <v>32</v>
      </c>
      <c r="H14" s="35">
        <v>8.5</v>
      </c>
      <c r="I14" s="6">
        <f t="shared" si="1"/>
        <v>55.5</v>
      </c>
      <c r="J14" s="33"/>
      <c r="K14" s="5" t="s">
        <v>45</v>
      </c>
      <c r="L14" s="1" t="s">
        <v>46</v>
      </c>
      <c r="M14" s="36">
        <v>4</v>
      </c>
      <c r="N14" s="6">
        <f t="shared" si="2"/>
        <v>51</v>
      </c>
    </row>
    <row r="15" spans="1:14" ht="15">
      <c r="A15" s="40"/>
      <c r="B15" s="40"/>
      <c r="C15" s="40"/>
      <c r="D15" s="40"/>
      <c r="E15" s="41"/>
      <c r="F15" s="5" t="s">
        <v>34</v>
      </c>
      <c r="G15" s="1" t="s">
        <v>4</v>
      </c>
      <c r="H15" s="36">
        <v>3</v>
      </c>
      <c r="I15" s="6">
        <f t="shared" si="1"/>
        <v>58.5</v>
      </c>
      <c r="J15" s="33"/>
      <c r="K15" s="5" t="s">
        <v>35</v>
      </c>
      <c r="L15" s="1" t="s">
        <v>47</v>
      </c>
      <c r="M15" s="36">
        <v>8</v>
      </c>
      <c r="N15" s="6">
        <f t="shared" si="2"/>
        <v>59</v>
      </c>
    </row>
    <row r="16" spans="1:14" ht="15.75" thickBot="1">
      <c r="A16" s="40"/>
      <c r="B16" s="40"/>
      <c r="C16" s="40"/>
      <c r="D16" s="40"/>
      <c r="E16" s="41"/>
      <c r="F16" s="42" t="s">
        <v>39</v>
      </c>
      <c r="G16" s="43" t="s">
        <v>15</v>
      </c>
      <c r="H16" s="43">
        <v>5</v>
      </c>
      <c r="I16" s="44">
        <f t="shared" si="1"/>
        <v>63.5</v>
      </c>
      <c r="J16" s="37"/>
      <c r="K16" s="5" t="s">
        <v>35</v>
      </c>
      <c r="L16" s="1" t="s">
        <v>33</v>
      </c>
      <c r="M16" s="1">
        <v>6</v>
      </c>
      <c r="N16" s="6">
        <f t="shared" si="2"/>
        <v>65</v>
      </c>
    </row>
    <row r="17" spans="1:14" ht="15">
      <c r="A17" s="40"/>
      <c r="B17" s="40"/>
      <c r="C17" s="40"/>
      <c r="D17" s="40"/>
      <c r="E17" s="40"/>
      <c r="F17" s="45"/>
      <c r="G17" s="45"/>
      <c r="H17" s="45"/>
      <c r="I17" s="46"/>
      <c r="J17" s="39"/>
      <c r="K17" s="5" t="s">
        <v>37</v>
      </c>
      <c r="L17" s="1" t="s">
        <v>40</v>
      </c>
      <c r="M17" s="1">
        <v>2</v>
      </c>
      <c r="N17" s="6">
        <f t="shared" si="2"/>
        <v>67</v>
      </c>
    </row>
    <row r="18" spans="6:14" ht="15">
      <c r="F18" s="40"/>
      <c r="G18" s="40"/>
      <c r="H18" s="40"/>
      <c r="I18" s="40"/>
      <c r="J18" s="41"/>
      <c r="K18" s="5" t="s">
        <v>26</v>
      </c>
      <c r="L18" s="1" t="s">
        <v>10</v>
      </c>
      <c r="M18" s="1">
        <v>5</v>
      </c>
      <c r="N18" s="6">
        <f t="shared" si="2"/>
        <v>72</v>
      </c>
    </row>
    <row r="19" spans="6:14" ht="15">
      <c r="F19" s="40"/>
      <c r="G19" s="40"/>
      <c r="H19" s="40"/>
      <c r="I19" s="40"/>
      <c r="J19" s="41"/>
      <c r="K19" s="28" t="s">
        <v>28</v>
      </c>
      <c r="L19" s="1" t="s">
        <v>14</v>
      </c>
      <c r="M19" s="1">
        <v>4</v>
      </c>
      <c r="N19" s="6">
        <f t="shared" si="2"/>
        <v>76</v>
      </c>
    </row>
    <row r="20" spans="6:14" ht="15">
      <c r="F20" s="40"/>
      <c r="G20" s="40"/>
      <c r="H20" s="40"/>
      <c r="I20" s="40"/>
      <c r="J20" s="41"/>
      <c r="K20" s="5" t="s">
        <v>31</v>
      </c>
      <c r="L20" s="1" t="s">
        <v>32</v>
      </c>
      <c r="M20" s="35">
        <v>8.5</v>
      </c>
      <c r="N20" s="6">
        <f t="shared" si="2"/>
        <v>84.5</v>
      </c>
    </row>
    <row r="21" spans="6:14" ht="15">
      <c r="F21" s="10"/>
      <c r="G21" s="10"/>
      <c r="H21" s="10"/>
      <c r="I21" s="10"/>
      <c r="J21" s="10"/>
      <c r="K21" s="5" t="s">
        <v>34</v>
      </c>
      <c r="L21" s="1" t="s">
        <v>4</v>
      </c>
      <c r="M21" s="36">
        <v>3</v>
      </c>
      <c r="N21" s="6">
        <f t="shared" si="2"/>
        <v>87.5</v>
      </c>
    </row>
    <row r="22" spans="6:14" ht="15.75" thickBot="1">
      <c r="F22" s="10"/>
      <c r="G22" s="10"/>
      <c r="H22" s="10"/>
      <c r="I22" s="10"/>
      <c r="J22" s="10"/>
      <c r="K22" s="7" t="s">
        <v>39</v>
      </c>
      <c r="L22" s="8" t="s">
        <v>15</v>
      </c>
      <c r="M22" s="8">
        <v>5</v>
      </c>
      <c r="N22" s="9">
        <f t="shared" si="2"/>
        <v>92.5</v>
      </c>
    </row>
    <row r="23" spans="6:14" ht="15">
      <c r="F23" s="47"/>
      <c r="G23" s="10"/>
      <c r="H23" s="10"/>
      <c r="I23" s="10"/>
      <c r="J23" s="10"/>
      <c r="K23" s="10"/>
      <c r="L23" s="10"/>
      <c r="M23" s="48"/>
      <c r="N23" s="47"/>
    </row>
    <row r="24" spans="1:14" ht="12" customHeight="1">
      <c r="A24" s="49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1"/>
    </row>
    <row r="25" spans="1:14" ht="15">
      <c r="A25" s="30" t="s">
        <v>85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</row>
    <row r="26" ht="12.75" customHeight="1"/>
    <row r="27" spans="1:14" ht="15">
      <c r="A27" s="30" t="s">
        <v>0</v>
      </c>
      <c r="B27" s="30"/>
      <c r="C27" s="30"/>
      <c r="D27" s="30"/>
      <c r="E27" s="52"/>
      <c r="F27" s="30" t="s">
        <v>1</v>
      </c>
      <c r="G27" s="30"/>
      <c r="H27" s="30"/>
      <c r="I27" s="30"/>
      <c r="J27" s="52"/>
      <c r="K27" s="30" t="s">
        <v>2</v>
      </c>
      <c r="L27" s="30"/>
      <c r="M27" s="30"/>
      <c r="N27" s="30"/>
    </row>
    <row r="28" ht="14.25" customHeight="1" thickBot="1"/>
    <row r="29" spans="1:14" ht="15">
      <c r="A29" s="2"/>
      <c r="B29" s="3" t="s">
        <v>15</v>
      </c>
      <c r="C29" s="3"/>
      <c r="D29" s="53">
        <v>3</v>
      </c>
      <c r="E29" s="54"/>
      <c r="F29" s="2"/>
      <c r="G29" s="3" t="s">
        <v>15</v>
      </c>
      <c r="H29" s="3"/>
      <c r="I29" s="53">
        <v>3</v>
      </c>
      <c r="J29" s="54"/>
      <c r="K29" s="2"/>
      <c r="L29" s="3" t="s">
        <v>15</v>
      </c>
      <c r="M29" s="3"/>
      <c r="N29" s="4">
        <v>3</v>
      </c>
    </row>
    <row r="30" spans="1:14" ht="15">
      <c r="A30" s="5" t="s">
        <v>39</v>
      </c>
      <c r="B30" s="1" t="s">
        <v>4</v>
      </c>
      <c r="C30" s="13">
        <v>5</v>
      </c>
      <c r="D30" s="6">
        <f>D29+C30</f>
        <v>8</v>
      </c>
      <c r="E30" s="55"/>
      <c r="F30" s="5" t="s">
        <v>39</v>
      </c>
      <c r="G30" s="1" t="s">
        <v>4</v>
      </c>
      <c r="H30" s="13">
        <v>5</v>
      </c>
      <c r="I30" s="6">
        <f>I29+H30</f>
        <v>8</v>
      </c>
      <c r="J30" s="55"/>
      <c r="K30" s="5" t="s">
        <v>39</v>
      </c>
      <c r="L30" s="1" t="s">
        <v>4</v>
      </c>
      <c r="M30" s="13">
        <v>5</v>
      </c>
      <c r="N30" s="6">
        <f>N29+M30</f>
        <v>8</v>
      </c>
    </row>
    <row r="31" spans="1:14" ht="15">
      <c r="A31" s="5" t="s">
        <v>34</v>
      </c>
      <c r="B31" s="1" t="s">
        <v>32</v>
      </c>
      <c r="C31" s="13">
        <v>3</v>
      </c>
      <c r="D31" s="6">
        <f aca="true" t="shared" si="3" ref="D31:D40">D30+C31</f>
        <v>11</v>
      </c>
      <c r="E31" s="55"/>
      <c r="F31" s="5" t="s">
        <v>34</v>
      </c>
      <c r="G31" s="1" t="s">
        <v>32</v>
      </c>
      <c r="H31" s="13">
        <v>3</v>
      </c>
      <c r="I31" s="6">
        <f aca="true" t="shared" si="4" ref="I31:I43">I30+H31</f>
        <v>11</v>
      </c>
      <c r="J31" s="55"/>
      <c r="K31" s="5" t="s">
        <v>34</v>
      </c>
      <c r="L31" s="1" t="s">
        <v>32</v>
      </c>
      <c r="M31" s="13">
        <v>3</v>
      </c>
      <c r="N31" s="6">
        <f aca="true" t="shared" si="5" ref="N31:N51">N30+M31</f>
        <v>11</v>
      </c>
    </row>
    <row r="32" spans="1:14" ht="15">
      <c r="A32" s="5" t="s">
        <v>34</v>
      </c>
      <c r="B32" s="1" t="s">
        <v>48</v>
      </c>
      <c r="C32" s="13">
        <v>4</v>
      </c>
      <c r="D32" s="6">
        <f t="shared" si="3"/>
        <v>15</v>
      </c>
      <c r="E32" s="55"/>
      <c r="F32" s="5" t="s">
        <v>34</v>
      </c>
      <c r="G32" s="1" t="s">
        <v>48</v>
      </c>
      <c r="H32" s="13">
        <v>4</v>
      </c>
      <c r="I32" s="6">
        <f t="shared" si="4"/>
        <v>15</v>
      </c>
      <c r="J32" s="55"/>
      <c r="K32" s="5" t="s">
        <v>34</v>
      </c>
      <c r="L32" s="1" t="s">
        <v>48</v>
      </c>
      <c r="M32" s="13">
        <v>4</v>
      </c>
      <c r="N32" s="6">
        <f t="shared" si="5"/>
        <v>15</v>
      </c>
    </row>
    <row r="33" spans="1:14" ht="15">
      <c r="A33" s="5"/>
      <c r="B33" s="1" t="s">
        <v>49</v>
      </c>
      <c r="C33" s="13">
        <v>4</v>
      </c>
      <c r="D33" s="6">
        <f t="shared" si="3"/>
        <v>19</v>
      </c>
      <c r="E33" s="55"/>
      <c r="F33" s="5"/>
      <c r="G33" s="1" t="s">
        <v>49</v>
      </c>
      <c r="H33" s="13">
        <v>4</v>
      </c>
      <c r="I33" s="6">
        <f t="shared" si="4"/>
        <v>19</v>
      </c>
      <c r="J33" s="55"/>
      <c r="K33" s="5"/>
      <c r="L33" s="1" t="s">
        <v>49</v>
      </c>
      <c r="M33" s="13">
        <v>4</v>
      </c>
      <c r="N33" s="6">
        <f t="shared" si="5"/>
        <v>19</v>
      </c>
    </row>
    <row r="34" spans="1:14" ht="15">
      <c r="A34" s="5" t="s">
        <v>50</v>
      </c>
      <c r="B34" s="1" t="s">
        <v>51</v>
      </c>
      <c r="C34" s="13">
        <v>4</v>
      </c>
      <c r="D34" s="6">
        <f t="shared" si="3"/>
        <v>23</v>
      </c>
      <c r="E34" s="55"/>
      <c r="F34" s="5" t="s">
        <v>50</v>
      </c>
      <c r="G34" s="11" t="s">
        <v>52</v>
      </c>
      <c r="H34" s="1">
        <v>3</v>
      </c>
      <c r="I34" s="6">
        <f t="shared" si="4"/>
        <v>22</v>
      </c>
      <c r="J34" s="55"/>
      <c r="K34" s="5" t="s">
        <v>50</v>
      </c>
      <c r="L34" s="27" t="s">
        <v>52</v>
      </c>
      <c r="M34" s="1">
        <v>3</v>
      </c>
      <c r="N34" s="6">
        <f t="shared" si="5"/>
        <v>22</v>
      </c>
    </row>
    <row r="35" spans="1:14" ht="15">
      <c r="A35" s="34" t="s">
        <v>53</v>
      </c>
      <c r="B35" s="1" t="s">
        <v>54</v>
      </c>
      <c r="C35" s="13">
        <v>2</v>
      </c>
      <c r="D35" s="6">
        <f t="shared" si="3"/>
        <v>25</v>
      </c>
      <c r="E35" s="55"/>
      <c r="F35" s="5" t="s">
        <v>35</v>
      </c>
      <c r="G35" s="1" t="s">
        <v>55</v>
      </c>
      <c r="H35" s="1">
        <v>5</v>
      </c>
      <c r="I35" s="6">
        <f t="shared" si="4"/>
        <v>27</v>
      </c>
      <c r="J35" s="55"/>
      <c r="K35" s="5" t="s">
        <v>50</v>
      </c>
      <c r="L35" s="1" t="s">
        <v>56</v>
      </c>
      <c r="M35" s="1">
        <v>4</v>
      </c>
      <c r="N35" s="6">
        <f t="shared" si="5"/>
        <v>26</v>
      </c>
    </row>
    <row r="36" spans="1:14" ht="15">
      <c r="A36" s="5" t="s">
        <v>26</v>
      </c>
      <c r="B36" s="1" t="s">
        <v>13</v>
      </c>
      <c r="C36" s="13">
        <v>3</v>
      </c>
      <c r="D36" s="6">
        <f t="shared" si="3"/>
        <v>28</v>
      </c>
      <c r="E36" s="55"/>
      <c r="F36" s="5" t="s">
        <v>29</v>
      </c>
      <c r="G36" s="1" t="s">
        <v>57</v>
      </c>
      <c r="H36" s="1">
        <v>4</v>
      </c>
      <c r="I36" s="6">
        <f t="shared" si="4"/>
        <v>31</v>
      </c>
      <c r="J36" s="55"/>
      <c r="K36" s="5" t="s">
        <v>58</v>
      </c>
      <c r="L36" s="1" t="s">
        <v>59</v>
      </c>
      <c r="M36" s="1">
        <v>7</v>
      </c>
      <c r="N36" s="6">
        <f t="shared" si="5"/>
        <v>33</v>
      </c>
    </row>
    <row r="37" spans="1:14" ht="15">
      <c r="A37" s="5" t="s">
        <v>26</v>
      </c>
      <c r="B37" s="1" t="s">
        <v>25</v>
      </c>
      <c r="C37" s="13">
        <v>5</v>
      </c>
      <c r="D37" s="6">
        <f t="shared" si="3"/>
        <v>33</v>
      </c>
      <c r="E37" s="55"/>
      <c r="F37" s="5" t="s">
        <v>29</v>
      </c>
      <c r="G37" s="1" t="s">
        <v>60</v>
      </c>
      <c r="H37" s="1">
        <v>3</v>
      </c>
      <c r="I37" s="6">
        <f t="shared" si="4"/>
        <v>34</v>
      </c>
      <c r="J37" s="55"/>
      <c r="K37" s="5" t="s">
        <v>61</v>
      </c>
      <c r="L37" s="1" t="s">
        <v>62</v>
      </c>
      <c r="M37" s="1">
        <v>5</v>
      </c>
      <c r="N37" s="6">
        <f t="shared" si="5"/>
        <v>38</v>
      </c>
    </row>
    <row r="38" spans="1:14" ht="15">
      <c r="A38" s="5" t="s">
        <v>63</v>
      </c>
      <c r="B38" s="1" t="s">
        <v>48</v>
      </c>
      <c r="C38" s="13">
        <v>4</v>
      </c>
      <c r="D38" s="6">
        <f t="shared" si="3"/>
        <v>37</v>
      </c>
      <c r="E38" s="55"/>
      <c r="F38" s="5" t="s">
        <v>64</v>
      </c>
      <c r="G38" s="1" t="s">
        <v>65</v>
      </c>
      <c r="H38" s="1">
        <v>3</v>
      </c>
      <c r="I38" s="6">
        <f t="shared" si="4"/>
        <v>37</v>
      </c>
      <c r="J38" s="55"/>
      <c r="K38" s="5" t="s">
        <v>66</v>
      </c>
      <c r="L38" s="11" t="s">
        <v>67</v>
      </c>
      <c r="M38" s="1">
        <v>4</v>
      </c>
      <c r="N38" s="6">
        <f t="shared" si="5"/>
        <v>42</v>
      </c>
    </row>
    <row r="39" spans="1:14" ht="15">
      <c r="A39" s="5" t="s">
        <v>34</v>
      </c>
      <c r="B39" s="1" t="s">
        <v>4</v>
      </c>
      <c r="C39" s="13">
        <v>5</v>
      </c>
      <c r="D39" s="6">
        <f t="shared" si="3"/>
        <v>42</v>
      </c>
      <c r="E39" s="55"/>
      <c r="F39" s="5" t="s">
        <v>64</v>
      </c>
      <c r="G39" s="1" t="s">
        <v>13</v>
      </c>
      <c r="H39" s="1">
        <v>3</v>
      </c>
      <c r="I39" s="6">
        <f t="shared" si="4"/>
        <v>40</v>
      </c>
      <c r="J39" s="55"/>
      <c r="K39" s="5" t="s">
        <v>66</v>
      </c>
      <c r="L39" s="1" t="s">
        <v>68</v>
      </c>
      <c r="M39" s="1">
        <v>4</v>
      </c>
      <c r="N39" s="6">
        <f t="shared" si="5"/>
        <v>46</v>
      </c>
    </row>
    <row r="40" spans="1:14" ht="15.75" thickBot="1">
      <c r="A40" s="7" t="s">
        <v>39</v>
      </c>
      <c r="B40" s="17" t="s">
        <v>15</v>
      </c>
      <c r="C40" s="14">
        <v>5</v>
      </c>
      <c r="D40" s="9">
        <f t="shared" si="3"/>
        <v>47</v>
      </c>
      <c r="E40" s="37"/>
      <c r="F40" s="5" t="s">
        <v>64</v>
      </c>
      <c r="G40" s="1" t="s">
        <v>25</v>
      </c>
      <c r="H40" s="1">
        <v>5</v>
      </c>
      <c r="I40" s="6">
        <f t="shared" si="4"/>
        <v>45</v>
      </c>
      <c r="J40" s="55"/>
      <c r="K40" s="5" t="s">
        <v>69</v>
      </c>
      <c r="L40" s="1" t="s">
        <v>70</v>
      </c>
      <c r="M40" s="1">
        <v>3</v>
      </c>
      <c r="N40" s="6">
        <f t="shared" si="5"/>
        <v>49</v>
      </c>
    </row>
    <row r="41" spans="1:14" ht="15">
      <c r="A41" s="46"/>
      <c r="B41" s="45"/>
      <c r="C41" s="45"/>
      <c r="D41" s="56"/>
      <c r="E41" s="56"/>
      <c r="F41" s="5" t="s">
        <v>63</v>
      </c>
      <c r="G41" s="1" t="s">
        <v>48</v>
      </c>
      <c r="H41" s="1">
        <v>4</v>
      </c>
      <c r="I41" s="6">
        <f t="shared" si="4"/>
        <v>49</v>
      </c>
      <c r="J41" s="33"/>
      <c r="K41" s="5"/>
      <c r="L41" s="1" t="s">
        <v>71</v>
      </c>
      <c r="M41" s="1">
        <v>2</v>
      </c>
      <c r="N41" s="6">
        <f t="shared" si="5"/>
        <v>51</v>
      </c>
    </row>
    <row r="42" spans="1:14" ht="15">
      <c r="A42" s="47"/>
      <c r="B42" s="10"/>
      <c r="C42" s="10"/>
      <c r="D42" s="57"/>
      <c r="E42" s="57"/>
      <c r="F42" s="58" t="s">
        <v>34</v>
      </c>
      <c r="G42" s="59" t="s">
        <v>4</v>
      </c>
      <c r="H42" s="59">
        <v>5</v>
      </c>
      <c r="I42" s="6">
        <f t="shared" si="4"/>
        <v>54</v>
      </c>
      <c r="J42" s="60"/>
      <c r="K42" s="5" t="s">
        <v>35</v>
      </c>
      <c r="L42" s="1" t="s">
        <v>72</v>
      </c>
      <c r="M42" s="1">
        <v>3</v>
      </c>
      <c r="N42" s="6">
        <f t="shared" si="5"/>
        <v>54</v>
      </c>
    </row>
    <row r="43" spans="1:14" ht="15.75" thickBot="1">
      <c r="A43" s="10"/>
      <c r="B43" s="10"/>
      <c r="C43" s="10"/>
      <c r="D43" s="57"/>
      <c r="E43" s="57"/>
      <c r="F43" s="61" t="s">
        <v>39</v>
      </c>
      <c r="G43" s="62" t="s">
        <v>15</v>
      </c>
      <c r="H43" s="62">
        <v>5</v>
      </c>
      <c r="I43" s="9">
        <f t="shared" si="4"/>
        <v>59</v>
      </c>
      <c r="J43" s="37"/>
      <c r="K43" s="5" t="s">
        <v>35</v>
      </c>
      <c r="L43" s="1" t="s">
        <v>73</v>
      </c>
      <c r="M43" s="1">
        <v>3</v>
      </c>
      <c r="N43" s="6">
        <f t="shared" si="5"/>
        <v>57</v>
      </c>
    </row>
    <row r="44" spans="6:14" ht="15">
      <c r="F44" s="57"/>
      <c r="G44" s="57"/>
      <c r="H44" s="57"/>
      <c r="I44" s="57"/>
      <c r="J44" s="63"/>
      <c r="K44" s="5" t="s">
        <v>35</v>
      </c>
      <c r="L44" s="1" t="s">
        <v>74</v>
      </c>
      <c r="M44" s="1">
        <v>2</v>
      </c>
      <c r="N44" s="6">
        <f t="shared" si="5"/>
        <v>59</v>
      </c>
    </row>
    <row r="45" spans="6:14" ht="15">
      <c r="F45" s="57"/>
      <c r="G45" s="57"/>
      <c r="H45" s="57"/>
      <c r="I45" s="57"/>
      <c r="J45" s="57"/>
      <c r="K45" s="5" t="s">
        <v>29</v>
      </c>
      <c r="L45" s="1" t="s">
        <v>57</v>
      </c>
      <c r="M45" s="1">
        <v>3</v>
      </c>
      <c r="N45" s="6">
        <f t="shared" si="5"/>
        <v>62</v>
      </c>
    </row>
    <row r="46" spans="6:14" ht="15" customHeight="1">
      <c r="F46" s="47"/>
      <c r="G46" s="10"/>
      <c r="H46" s="10"/>
      <c r="I46" s="10"/>
      <c r="J46" s="10"/>
      <c r="K46" s="15" t="s">
        <v>64</v>
      </c>
      <c r="L46" s="16" t="s">
        <v>65</v>
      </c>
      <c r="M46" s="1">
        <v>3</v>
      </c>
      <c r="N46" s="6">
        <f t="shared" si="5"/>
        <v>65</v>
      </c>
    </row>
    <row r="47" spans="1:14" ht="15">
      <c r="A47" s="40"/>
      <c r="B47" s="40"/>
      <c r="C47" s="40"/>
      <c r="D47" s="40"/>
      <c r="E47" s="40"/>
      <c r="F47" s="40"/>
      <c r="G47" s="40"/>
      <c r="H47" s="40"/>
      <c r="I47" s="40"/>
      <c r="J47" s="40"/>
      <c r="K47" s="64" t="s">
        <v>26</v>
      </c>
      <c r="L47" s="65" t="s">
        <v>13</v>
      </c>
      <c r="M47" s="65">
        <v>3</v>
      </c>
      <c r="N47" s="6">
        <f t="shared" si="5"/>
        <v>68</v>
      </c>
    </row>
    <row r="48" spans="1:14" s="66" customFormat="1" ht="15">
      <c r="A48" s="57"/>
      <c r="B48" s="57"/>
      <c r="C48" s="57"/>
      <c r="D48" s="57"/>
      <c r="E48" s="57"/>
      <c r="F48" s="57"/>
      <c r="G48" s="57"/>
      <c r="H48" s="57"/>
      <c r="I48" s="57"/>
      <c r="J48" s="57"/>
      <c r="K48" s="58" t="s">
        <v>26</v>
      </c>
      <c r="L48" s="59" t="s">
        <v>25</v>
      </c>
      <c r="M48" s="59">
        <v>5</v>
      </c>
      <c r="N48" s="6">
        <f t="shared" si="5"/>
        <v>73</v>
      </c>
    </row>
    <row r="49" spans="1:14" ht="15">
      <c r="A49" s="67"/>
      <c r="B49" s="67"/>
      <c r="C49" s="67"/>
      <c r="D49" s="67"/>
      <c r="E49" s="67"/>
      <c r="F49" s="67"/>
      <c r="G49" s="67"/>
      <c r="H49" s="67"/>
      <c r="I49" s="67"/>
      <c r="J49" s="67"/>
      <c r="K49" s="68" t="s">
        <v>63</v>
      </c>
      <c r="L49" s="69" t="s">
        <v>48</v>
      </c>
      <c r="M49" s="69">
        <v>4</v>
      </c>
      <c r="N49" s="6">
        <f t="shared" si="5"/>
        <v>77</v>
      </c>
    </row>
    <row r="50" spans="1:14" ht="1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8" t="s">
        <v>34</v>
      </c>
      <c r="L50" s="69" t="s">
        <v>4</v>
      </c>
      <c r="M50" s="69">
        <v>5</v>
      </c>
      <c r="N50" s="6">
        <f t="shared" si="5"/>
        <v>82</v>
      </c>
    </row>
    <row r="51" spans="1:14" ht="15.75" thickBot="1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70" t="s">
        <v>39</v>
      </c>
      <c r="L51" s="71" t="s">
        <v>15</v>
      </c>
      <c r="M51" s="71">
        <v>5</v>
      </c>
      <c r="N51" s="9">
        <f t="shared" si="5"/>
        <v>87</v>
      </c>
    </row>
    <row r="52" spans="1:14" ht="1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72"/>
      <c r="L52" s="72"/>
      <c r="M52" s="72"/>
      <c r="N52" s="47"/>
    </row>
    <row r="53" spans="1:14" ht="1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72"/>
      <c r="L53" s="72"/>
      <c r="M53" s="72"/>
      <c r="N53" s="47"/>
    </row>
    <row r="54" spans="1:14" ht="15">
      <c r="A54" s="75" t="s">
        <v>139</v>
      </c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</row>
    <row r="55" spans="1:14" ht="15">
      <c r="A55" s="76" t="s">
        <v>0</v>
      </c>
      <c r="B55" s="76"/>
      <c r="C55" s="76"/>
      <c r="D55" s="76"/>
      <c r="F55" s="76" t="s">
        <v>1</v>
      </c>
      <c r="G55" s="76"/>
      <c r="H55" s="76"/>
      <c r="I55" s="76"/>
      <c r="K55" s="76" t="s">
        <v>2</v>
      </c>
      <c r="L55" s="76"/>
      <c r="M55" s="76"/>
      <c r="N55" s="76"/>
    </row>
    <row r="56" ht="6.75" customHeight="1" thickBot="1"/>
    <row r="57" spans="1:14" ht="15">
      <c r="A57" s="22" t="s">
        <v>86</v>
      </c>
      <c r="B57" s="3" t="s">
        <v>87</v>
      </c>
      <c r="C57" s="3">
        <v>8</v>
      </c>
      <c r="D57" s="4">
        <f>C57</f>
        <v>8</v>
      </c>
      <c r="E57" s="54"/>
      <c r="F57" s="22" t="s">
        <v>88</v>
      </c>
      <c r="G57" s="3" t="s">
        <v>87</v>
      </c>
      <c r="H57" s="3">
        <v>8</v>
      </c>
      <c r="I57" s="4">
        <f>H57</f>
        <v>8</v>
      </c>
      <c r="J57" s="32"/>
      <c r="K57" s="22" t="s">
        <v>86</v>
      </c>
      <c r="L57" s="3" t="s">
        <v>87</v>
      </c>
      <c r="M57" s="3">
        <v>8</v>
      </c>
      <c r="N57" s="4">
        <f>M57</f>
        <v>8</v>
      </c>
    </row>
    <row r="58" spans="1:14" ht="15">
      <c r="A58" s="29"/>
      <c r="B58" s="11" t="s">
        <v>89</v>
      </c>
      <c r="C58" s="1"/>
      <c r="D58" s="6">
        <f>D57+C58</f>
        <v>8</v>
      </c>
      <c r="E58" s="55"/>
      <c r="F58" s="29"/>
      <c r="G58" s="11" t="s">
        <v>89</v>
      </c>
      <c r="H58" s="1"/>
      <c r="I58" s="6">
        <f>I57+H58</f>
        <v>8</v>
      </c>
      <c r="J58" s="33"/>
      <c r="K58" s="29"/>
      <c r="L58" s="11" t="s">
        <v>89</v>
      </c>
      <c r="M58" s="1"/>
      <c r="N58" s="6">
        <f>N57+M58</f>
        <v>8</v>
      </c>
    </row>
    <row r="59" spans="1:14" ht="15">
      <c r="A59" s="29"/>
      <c r="B59" s="1" t="s">
        <v>90</v>
      </c>
      <c r="C59" s="1">
        <v>4</v>
      </c>
      <c r="D59" s="6">
        <f aca="true" t="shared" si="6" ref="D59:D64">D58+C59</f>
        <v>12</v>
      </c>
      <c r="E59" s="55"/>
      <c r="F59" s="29"/>
      <c r="G59" s="1" t="s">
        <v>90</v>
      </c>
      <c r="H59" s="1">
        <v>4</v>
      </c>
      <c r="I59" s="6">
        <f aca="true" t="shared" si="7" ref="I59:I75">I58+H59</f>
        <v>12</v>
      </c>
      <c r="J59" s="33"/>
      <c r="K59" s="29"/>
      <c r="L59" s="1" t="s">
        <v>90</v>
      </c>
      <c r="M59" s="1">
        <v>4</v>
      </c>
      <c r="N59" s="6">
        <f aca="true" t="shared" si="8" ref="N59:N79">N58+M59</f>
        <v>12</v>
      </c>
    </row>
    <row r="60" spans="1:14" ht="15">
      <c r="A60" s="29"/>
      <c r="B60" s="1" t="s">
        <v>91</v>
      </c>
      <c r="C60" s="1">
        <v>3</v>
      </c>
      <c r="D60" s="6">
        <f t="shared" si="6"/>
        <v>15</v>
      </c>
      <c r="E60" s="55"/>
      <c r="F60" s="18" t="s">
        <v>50</v>
      </c>
      <c r="G60" s="1" t="s">
        <v>92</v>
      </c>
      <c r="H60" s="1">
        <v>3</v>
      </c>
      <c r="I60" s="6">
        <f t="shared" si="7"/>
        <v>15</v>
      </c>
      <c r="J60" s="33"/>
      <c r="K60" s="18" t="s">
        <v>50</v>
      </c>
      <c r="L60" s="1" t="s">
        <v>92</v>
      </c>
      <c r="M60" s="1">
        <v>3</v>
      </c>
      <c r="N60" s="6">
        <f t="shared" si="8"/>
        <v>15</v>
      </c>
    </row>
    <row r="61" spans="1:14" ht="15">
      <c r="A61" s="18" t="s">
        <v>93</v>
      </c>
      <c r="B61" s="1" t="s">
        <v>94</v>
      </c>
      <c r="C61" s="1">
        <v>3</v>
      </c>
      <c r="D61" s="6">
        <f t="shared" si="6"/>
        <v>18</v>
      </c>
      <c r="E61" s="55"/>
      <c r="F61" s="18" t="s">
        <v>50</v>
      </c>
      <c r="G61" s="1" t="s">
        <v>56</v>
      </c>
      <c r="H61" s="1">
        <v>5</v>
      </c>
      <c r="I61" s="6">
        <f t="shared" si="7"/>
        <v>20</v>
      </c>
      <c r="J61" s="33"/>
      <c r="K61" s="18" t="s">
        <v>50</v>
      </c>
      <c r="L61" s="1" t="s">
        <v>56</v>
      </c>
      <c r="M61" s="1">
        <v>5</v>
      </c>
      <c r="N61" s="6">
        <f t="shared" si="8"/>
        <v>20</v>
      </c>
    </row>
    <row r="62" spans="1:14" ht="15">
      <c r="A62" s="18" t="s">
        <v>63</v>
      </c>
      <c r="B62" s="1" t="s">
        <v>95</v>
      </c>
      <c r="C62" s="1">
        <v>3</v>
      </c>
      <c r="D62" s="6">
        <f t="shared" si="6"/>
        <v>21</v>
      </c>
      <c r="E62" s="55"/>
      <c r="F62" s="18" t="s">
        <v>96</v>
      </c>
      <c r="G62" s="1" t="s">
        <v>97</v>
      </c>
      <c r="H62" s="1">
        <v>5</v>
      </c>
      <c r="I62" s="6">
        <f t="shared" si="7"/>
        <v>25</v>
      </c>
      <c r="J62" s="33"/>
      <c r="K62" s="18" t="s">
        <v>96</v>
      </c>
      <c r="L62" s="1" t="s">
        <v>97</v>
      </c>
      <c r="M62" s="1">
        <v>5</v>
      </c>
      <c r="N62" s="6">
        <f t="shared" si="8"/>
        <v>25</v>
      </c>
    </row>
    <row r="63" spans="1:14" ht="15">
      <c r="A63" s="18" t="s">
        <v>34</v>
      </c>
      <c r="B63" s="1" t="s">
        <v>98</v>
      </c>
      <c r="C63" s="1">
        <v>2</v>
      </c>
      <c r="D63" s="6">
        <f t="shared" si="6"/>
        <v>23</v>
      </c>
      <c r="E63" s="55"/>
      <c r="F63" s="18" t="s">
        <v>35</v>
      </c>
      <c r="G63" s="11" t="s">
        <v>73</v>
      </c>
      <c r="H63" s="1">
        <v>1</v>
      </c>
      <c r="I63" s="6">
        <f t="shared" si="7"/>
        <v>26</v>
      </c>
      <c r="J63" s="33"/>
      <c r="K63" s="18" t="s">
        <v>35</v>
      </c>
      <c r="L63" s="11" t="s">
        <v>73</v>
      </c>
      <c r="M63" s="1">
        <v>1</v>
      </c>
      <c r="N63" s="6">
        <f t="shared" si="8"/>
        <v>26</v>
      </c>
    </row>
    <row r="64" spans="1:14" ht="15.75" thickBot="1">
      <c r="A64" s="77" t="s">
        <v>86</v>
      </c>
      <c r="B64" s="43" t="s">
        <v>15</v>
      </c>
      <c r="C64" s="43">
        <v>7</v>
      </c>
      <c r="D64" s="44">
        <f t="shared" si="6"/>
        <v>30</v>
      </c>
      <c r="E64" s="55"/>
      <c r="F64" s="18" t="s">
        <v>35</v>
      </c>
      <c r="G64" s="1" t="s">
        <v>72</v>
      </c>
      <c r="H64" s="1">
        <v>3</v>
      </c>
      <c r="I64" s="6">
        <f t="shared" si="7"/>
        <v>29</v>
      </c>
      <c r="J64" s="33"/>
      <c r="K64" s="18" t="s">
        <v>35</v>
      </c>
      <c r="L64" s="1" t="s">
        <v>72</v>
      </c>
      <c r="M64" s="1">
        <v>3</v>
      </c>
      <c r="N64" s="6">
        <f t="shared" si="8"/>
        <v>29</v>
      </c>
    </row>
    <row r="65" spans="1:14" ht="15">
      <c r="A65" s="78"/>
      <c r="B65" s="38"/>
      <c r="C65" s="38"/>
      <c r="D65" s="38"/>
      <c r="E65" s="39"/>
      <c r="F65" s="18" t="s">
        <v>35</v>
      </c>
      <c r="G65" s="1" t="s">
        <v>71</v>
      </c>
      <c r="H65" s="1">
        <v>3</v>
      </c>
      <c r="I65" s="6">
        <f t="shared" si="7"/>
        <v>32</v>
      </c>
      <c r="J65" s="33"/>
      <c r="K65" s="18" t="s">
        <v>35</v>
      </c>
      <c r="L65" s="1" t="s">
        <v>71</v>
      </c>
      <c r="M65" s="1">
        <v>3</v>
      </c>
      <c r="N65" s="6">
        <f t="shared" si="8"/>
        <v>32</v>
      </c>
    </row>
    <row r="66" spans="1:14" ht="15">
      <c r="A66" s="79"/>
      <c r="B66" s="80"/>
      <c r="C66" s="40"/>
      <c r="D66" s="40"/>
      <c r="E66" s="41"/>
      <c r="F66" s="34" t="s">
        <v>99</v>
      </c>
      <c r="G66" s="11" t="s">
        <v>100</v>
      </c>
      <c r="H66" s="1">
        <v>3</v>
      </c>
      <c r="I66" s="6">
        <f t="shared" si="7"/>
        <v>35</v>
      </c>
      <c r="J66" s="33"/>
      <c r="K66" s="34" t="s">
        <v>99</v>
      </c>
      <c r="L66" s="11" t="s">
        <v>100</v>
      </c>
      <c r="M66" s="1">
        <v>3</v>
      </c>
      <c r="N66" s="6">
        <f t="shared" si="8"/>
        <v>35</v>
      </c>
    </row>
    <row r="67" spans="1:14" ht="15">
      <c r="A67" s="81"/>
      <c r="B67" s="82"/>
      <c r="C67" s="10"/>
      <c r="D67" s="10"/>
      <c r="E67" s="10"/>
      <c r="F67" s="18" t="s">
        <v>101</v>
      </c>
      <c r="G67" s="1" t="s">
        <v>102</v>
      </c>
      <c r="H67" s="1">
        <v>2</v>
      </c>
      <c r="I67" s="6">
        <f t="shared" si="7"/>
        <v>37</v>
      </c>
      <c r="J67" s="33"/>
      <c r="K67" s="18" t="s">
        <v>35</v>
      </c>
      <c r="L67" s="1" t="s">
        <v>103</v>
      </c>
      <c r="M67" s="1">
        <v>6</v>
      </c>
      <c r="N67" s="6">
        <f t="shared" si="8"/>
        <v>41</v>
      </c>
    </row>
    <row r="68" spans="1:14" ht="15">
      <c r="A68" s="10"/>
      <c r="B68" s="10"/>
      <c r="C68" s="10"/>
      <c r="D68" s="10"/>
      <c r="E68" s="10"/>
      <c r="F68" s="34" t="s">
        <v>104</v>
      </c>
      <c r="G68" s="1" t="s">
        <v>105</v>
      </c>
      <c r="H68" s="1">
        <v>4</v>
      </c>
      <c r="I68" s="6">
        <f t="shared" si="7"/>
        <v>41</v>
      </c>
      <c r="J68" s="33"/>
      <c r="K68" s="18" t="s">
        <v>35</v>
      </c>
      <c r="L68" s="1" t="s">
        <v>33</v>
      </c>
      <c r="M68" s="1">
        <v>4</v>
      </c>
      <c r="N68" s="6">
        <f t="shared" si="8"/>
        <v>45</v>
      </c>
    </row>
    <row r="69" spans="1:14" ht="15">
      <c r="A69" s="10"/>
      <c r="B69" s="10"/>
      <c r="C69" s="10"/>
      <c r="D69" s="10"/>
      <c r="E69" s="10"/>
      <c r="F69" s="18" t="s">
        <v>63</v>
      </c>
      <c r="G69" s="1" t="s">
        <v>106</v>
      </c>
      <c r="H69" s="1">
        <v>4</v>
      </c>
      <c r="I69" s="6">
        <f t="shared" si="7"/>
        <v>45</v>
      </c>
      <c r="J69" s="33"/>
      <c r="K69" s="18" t="s">
        <v>35</v>
      </c>
      <c r="L69" s="1" t="s">
        <v>107</v>
      </c>
      <c r="M69" s="1">
        <v>4</v>
      </c>
      <c r="N69" s="6">
        <f t="shared" si="8"/>
        <v>49</v>
      </c>
    </row>
    <row r="70" spans="1:14" ht="15">
      <c r="A70" s="10"/>
      <c r="B70" s="10"/>
      <c r="C70" s="10"/>
      <c r="D70" s="10"/>
      <c r="E70" s="10"/>
      <c r="F70" s="18" t="s">
        <v>50</v>
      </c>
      <c r="G70" s="11" t="s">
        <v>108</v>
      </c>
      <c r="H70" s="1">
        <v>4</v>
      </c>
      <c r="I70" s="6">
        <f t="shared" si="7"/>
        <v>49</v>
      </c>
      <c r="J70" s="33"/>
      <c r="K70" s="18" t="s">
        <v>109</v>
      </c>
      <c r="L70" s="1" t="s">
        <v>110</v>
      </c>
      <c r="M70" s="1">
        <v>2</v>
      </c>
      <c r="N70" s="6">
        <f t="shared" si="8"/>
        <v>51</v>
      </c>
    </row>
    <row r="71" spans="6:14" ht="15">
      <c r="F71" s="18" t="s">
        <v>50</v>
      </c>
      <c r="G71" s="20" t="s">
        <v>111</v>
      </c>
      <c r="H71" s="16">
        <v>1</v>
      </c>
      <c r="I71" s="6">
        <f t="shared" si="7"/>
        <v>50</v>
      </c>
      <c r="J71" s="74"/>
      <c r="K71" s="18" t="s">
        <v>66</v>
      </c>
      <c r="L71" s="1" t="s">
        <v>21</v>
      </c>
      <c r="M71" s="1">
        <v>3</v>
      </c>
      <c r="N71" s="6">
        <f t="shared" si="8"/>
        <v>54</v>
      </c>
    </row>
    <row r="72" spans="6:14" ht="15">
      <c r="F72" s="83" t="s">
        <v>31</v>
      </c>
      <c r="G72" s="20" t="s">
        <v>112</v>
      </c>
      <c r="H72" s="16">
        <v>5</v>
      </c>
      <c r="I72" s="6">
        <f t="shared" si="7"/>
        <v>55</v>
      </c>
      <c r="J72" s="74"/>
      <c r="K72" s="18" t="s">
        <v>113</v>
      </c>
      <c r="L72" s="11" t="s">
        <v>114</v>
      </c>
      <c r="M72" s="1">
        <v>5</v>
      </c>
      <c r="N72" s="6">
        <f t="shared" si="8"/>
        <v>59</v>
      </c>
    </row>
    <row r="73" spans="6:14" ht="15">
      <c r="F73" s="83" t="s">
        <v>34</v>
      </c>
      <c r="G73" s="20" t="s">
        <v>32</v>
      </c>
      <c r="H73" s="16">
        <v>1</v>
      </c>
      <c r="I73" s="6">
        <f t="shared" si="7"/>
        <v>56</v>
      </c>
      <c r="J73" s="74"/>
      <c r="K73" s="18" t="s">
        <v>77</v>
      </c>
      <c r="L73" s="20" t="s">
        <v>78</v>
      </c>
      <c r="M73" s="1">
        <v>4</v>
      </c>
      <c r="N73" s="6">
        <f t="shared" si="8"/>
        <v>63</v>
      </c>
    </row>
    <row r="74" spans="6:14" ht="15">
      <c r="F74" s="83" t="s">
        <v>34</v>
      </c>
      <c r="G74" s="20" t="s">
        <v>4</v>
      </c>
      <c r="H74" s="16">
        <v>2</v>
      </c>
      <c r="I74" s="6">
        <f t="shared" si="7"/>
        <v>58</v>
      </c>
      <c r="J74" s="74"/>
      <c r="K74" s="18" t="s">
        <v>115</v>
      </c>
      <c r="L74" s="20" t="s">
        <v>116</v>
      </c>
      <c r="M74" s="1">
        <v>1</v>
      </c>
      <c r="N74" s="6">
        <f t="shared" si="8"/>
        <v>64</v>
      </c>
    </row>
    <row r="75" spans="6:14" ht="15.75" thickBot="1">
      <c r="F75" s="84" t="s">
        <v>39</v>
      </c>
      <c r="G75" s="21" t="s">
        <v>15</v>
      </c>
      <c r="H75" s="17">
        <v>6</v>
      </c>
      <c r="I75" s="9">
        <f t="shared" si="7"/>
        <v>64</v>
      </c>
      <c r="J75" s="37"/>
      <c r="K75" s="18" t="s">
        <v>35</v>
      </c>
      <c r="L75" s="20" t="s">
        <v>17</v>
      </c>
      <c r="M75" s="1">
        <v>3</v>
      </c>
      <c r="N75" s="6">
        <f t="shared" si="8"/>
        <v>67</v>
      </c>
    </row>
    <row r="76" spans="6:14" ht="15">
      <c r="F76" s="85"/>
      <c r="G76" s="85"/>
      <c r="H76" s="10"/>
      <c r="I76" s="47"/>
      <c r="J76" s="40"/>
      <c r="K76" s="18" t="s">
        <v>35</v>
      </c>
      <c r="L76" s="20" t="s">
        <v>9</v>
      </c>
      <c r="M76" s="1">
        <v>3</v>
      </c>
      <c r="N76" s="6">
        <f t="shared" si="8"/>
        <v>70</v>
      </c>
    </row>
    <row r="77" spans="6:14" ht="15">
      <c r="F77" s="85"/>
      <c r="G77" s="85"/>
      <c r="H77" s="10"/>
      <c r="I77" s="47"/>
      <c r="J77" s="40"/>
      <c r="K77" s="18" t="s">
        <v>50</v>
      </c>
      <c r="L77" s="20" t="s">
        <v>8</v>
      </c>
      <c r="M77" s="1">
        <v>5</v>
      </c>
      <c r="N77" s="6">
        <f t="shared" si="8"/>
        <v>75</v>
      </c>
    </row>
    <row r="78" spans="6:14" ht="15">
      <c r="F78" s="85"/>
      <c r="G78" s="85"/>
      <c r="H78" s="10"/>
      <c r="I78" s="47"/>
      <c r="J78" s="40"/>
      <c r="K78" s="18" t="s">
        <v>39</v>
      </c>
      <c r="L78" s="20" t="s">
        <v>4</v>
      </c>
      <c r="M78" s="1">
        <v>6</v>
      </c>
      <c r="N78" s="6">
        <f t="shared" si="8"/>
        <v>81</v>
      </c>
    </row>
    <row r="79" spans="6:14" ht="15.75" thickBot="1">
      <c r="F79" s="85"/>
      <c r="G79" s="85"/>
      <c r="H79" s="10"/>
      <c r="I79" s="47"/>
      <c r="J79" s="40"/>
      <c r="K79" s="86"/>
      <c r="L79" s="21" t="s">
        <v>15</v>
      </c>
      <c r="M79" s="8">
        <v>6</v>
      </c>
      <c r="N79" s="9">
        <f t="shared" si="8"/>
        <v>87</v>
      </c>
    </row>
    <row r="80" spans="1:14" ht="15">
      <c r="A80" s="87"/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73"/>
    </row>
    <row r="81" spans="1:14" ht="15">
      <c r="A81" s="75" t="s">
        <v>140</v>
      </c>
      <c r="B81" s="75"/>
      <c r="C81" s="75"/>
      <c r="D81" s="75"/>
      <c r="E81" s="75"/>
      <c r="F81" s="75"/>
      <c r="G81" s="75"/>
      <c r="H81" s="75"/>
      <c r="I81" s="75"/>
      <c r="J81" s="75"/>
      <c r="K81" s="75"/>
      <c r="L81" s="75"/>
      <c r="M81" s="75"/>
      <c r="N81" s="75"/>
    </row>
    <row r="82" spans="1:14" ht="15.75" thickBot="1">
      <c r="A82" s="76" t="s">
        <v>0</v>
      </c>
      <c r="B82" s="76"/>
      <c r="C82" s="76"/>
      <c r="D82" s="76"/>
      <c r="F82" s="76" t="s">
        <v>1</v>
      </c>
      <c r="G82" s="76"/>
      <c r="H82" s="76"/>
      <c r="I82" s="76"/>
      <c r="K82" s="76" t="s">
        <v>2</v>
      </c>
      <c r="L82" s="76"/>
      <c r="M82" s="76"/>
      <c r="N82" s="76"/>
    </row>
    <row r="83" spans="1:14" ht="13.5" customHeight="1">
      <c r="A83" s="89" t="s">
        <v>88</v>
      </c>
      <c r="B83" s="90" t="s">
        <v>7</v>
      </c>
      <c r="C83" s="90">
        <v>20</v>
      </c>
      <c r="D83" s="91">
        <f>C83</f>
        <v>20</v>
      </c>
      <c r="E83" s="54"/>
      <c r="F83" s="22" t="s">
        <v>86</v>
      </c>
      <c r="G83" s="3" t="s">
        <v>87</v>
      </c>
      <c r="H83" s="3">
        <v>8</v>
      </c>
      <c r="I83" s="4">
        <f>H83</f>
        <v>8</v>
      </c>
      <c r="J83" s="32"/>
      <c r="K83" s="22" t="s">
        <v>86</v>
      </c>
      <c r="L83" s="3" t="s">
        <v>87</v>
      </c>
      <c r="M83" s="3">
        <v>8</v>
      </c>
      <c r="N83" s="4">
        <f>M83</f>
        <v>8</v>
      </c>
    </row>
    <row r="84" spans="1:14" ht="13.5" customHeight="1">
      <c r="A84" s="92" t="s">
        <v>77</v>
      </c>
      <c r="B84" s="93" t="s">
        <v>19</v>
      </c>
      <c r="C84" s="65">
        <v>5</v>
      </c>
      <c r="D84" s="94">
        <f>D83+C84</f>
        <v>25</v>
      </c>
      <c r="E84" s="55"/>
      <c r="F84" s="29" t="s">
        <v>50</v>
      </c>
      <c r="G84" s="11" t="s">
        <v>89</v>
      </c>
      <c r="H84" s="1">
        <v>3</v>
      </c>
      <c r="I84" s="6">
        <f>I83+H84</f>
        <v>11</v>
      </c>
      <c r="J84" s="33"/>
      <c r="K84" s="29" t="s">
        <v>50</v>
      </c>
      <c r="L84" s="11" t="s">
        <v>89</v>
      </c>
      <c r="M84" s="1">
        <v>3</v>
      </c>
      <c r="N84" s="6">
        <f>N83+M84</f>
        <v>11</v>
      </c>
    </row>
    <row r="85" spans="1:14" ht="13.5" customHeight="1">
      <c r="A85" s="92"/>
      <c r="B85" s="65" t="s">
        <v>6</v>
      </c>
      <c r="C85" s="65">
        <v>6</v>
      </c>
      <c r="D85" s="94">
        <f>D84+C85</f>
        <v>31</v>
      </c>
      <c r="E85" s="55"/>
      <c r="F85" s="29" t="s">
        <v>50</v>
      </c>
      <c r="G85" s="1" t="s">
        <v>51</v>
      </c>
      <c r="H85" s="1">
        <v>3</v>
      </c>
      <c r="I85" s="6">
        <f aca="true" t="shared" si="9" ref="I85:I102">I84+H85</f>
        <v>14</v>
      </c>
      <c r="J85" s="33"/>
      <c r="K85" s="29" t="s">
        <v>50</v>
      </c>
      <c r="L85" s="1" t="s">
        <v>51</v>
      </c>
      <c r="M85" s="1">
        <v>3</v>
      </c>
      <c r="N85" s="6">
        <f aca="true" t="shared" si="10" ref="N85:N108">N84+M85</f>
        <v>14</v>
      </c>
    </row>
    <row r="86" spans="1:14" ht="13.5" customHeight="1" thickBot="1">
      <c r="A86" s="95" t="s">
        <v>88</v>
      </c>
      <c r="B86" s="96" t="s">
        <v>15</v>
      </c>
      <c r="C86" s="96">
        <v>16</v>
      </c>
      <c r="D86" s="97">
        <f>D85+C86</f>
        <v>47</v>
      </c>
      <c r="E86" s="37"/>
      <c r="F86" s="18" t="s">
        <v>117</v>
      </c>
      <c r="G86" s="1" t="s">
        <v>118</v>
      </c>
      <c r="H86" s="1">
        <v>2</v>
      </c>
      <c r="I86" s="6">
        <f t="shared" si="9"/>
        <v>16</v>
      </c>
      <c r="J86" s="33"/>
      <c r="K86" s="18" t="s">
        <v>117</v>
      </c>
      <c r="L86" s="1" t="s">
        <v>118</v>
      </c>
      <c r="M86" s="1">
        <v>2</v>
      </c>
      <c r="N86" s="6">
        <f t="shared" si="10"/>
        <v>16</v>
      </c>
    </row>
    <row r="87" spans="1:14" ht="13.5" customHeight="1">
      <c r="A87" s="98"/>
      <c r="B87" s="38"/>
      <c r="C87" s="38"/>
      <c r="D87" s="38"/>
      <c r="E87" s="39"/>
      <c r="F87" s="18" t="s">
        <v>63</v>
      </c>
      <c r="G87" s="1" t="s">
        <v>119</v>
      </c>
      <c r="H87" s="1">
        <v>1</v>
      </c>
      <c r="I87" s="6">
        <f t="shared" si="9"/>
        <v>17</v>
      </c>
      <c r="J87" s="33"/>
      <c r="K87" s="18" t="s">
        <v>63</v>
      </c>
      <c r="L87" s="1" t="s">
        <v>119</v>
      </c>
      <c r="M87" s="1">
        <v>1</v>
      </c>
      <c r="N87" s="6">
        <f t="shared" si="10"/>
        <v>17</v>
      </c>
    </row>
    <row r="88" spans="1:14" ht="13.5" customHeight="1">
      <c r="A88" s="80"/>
      <c r="B88" s="40"/>
      <c r="C88" s="40"/>
      <c r="D88" s="40"/>
      <c r="E88" s="41"/>
      <c r="F88" s="18"/>
      <c r="G88" s="1" t="s">
        <v>12</v>
      </c>
      <c r="H88" s="1">
        <v>2</v>
      </c>
      <c r="I88" s="6">
        <f t="shared" si="9"/>
        <v>19</v>
      </c>
      <c r="J88" s="33"/>
      <c r="K88" s="18"/>
      <c r="L88" s="1" t="s">
        <v>12</v>
      </c>
      <c r="M88" s="1">
        <v>2</v>
      </c>
      <c r="N88" s="6">
        <f t="shared" si="10"/>
        <v>19</v>
      </c>
    </row>
    <row r="89" spans="1:14" ht="13.5" customHeight="1">
      <c r="A89" s="80"/>
      <c r="B89" s="40"/>
      <c r="C89" s="40"/>
      <c r="D89" s="40"/>
      <c r="E89" s="41"/>
      <c r="F89" s="18" t="s">
        <v>29</v>
      </c>
      <c r="G89" s="11" t="s">
        <v>120</v>
      </c>
      <c r="H89" s="1">
        <v>3</v>
      </c>
      <c r="I89" s="6">
        <f t="shared" si="9"/>
        <v>22</v>
      </c>
      <c r="J89" s="33"/>
      <c r="K89" s="18" t="s">
        <v>29</v>
      </c>
      <c r="L89" s="11" t="s">
        <v>120</v>
      </c>
      <c r="M89" s="1">
        <v>3</v>
      </c>
      <c r="N89" s="6">
        <f t="shared" si="10"/>
        <v>22</v>
      </c>
    </row>
    <row r="90" spans="1:14" ht="13.5" customHeight="1">
      <c r="A90" s="80"/>
      <c r="B90" s="40"/>
      <c r="C90" s="40"/>
      <c r="D90" s="40"/>
      <c r="E90" s="41"/>
      <c r="F90" s="18" t="s">
        <v>29</v>
      </c>
      <c r="G90" s="1" t="s">
        <v>121</v>
      </c>
      <c r="H90" s="1">
        <v>1</v>
      </c>
      <c r="I90" s="6">
        <f t="shared" si="9"/>
        <v>23</v>
      </c>
      <c r="J90" s="33"/>
      <c r="K90" s="18" t="s">
        <v>29</v>
      </c>
      <c r="L90" s="1" t="s">
        <v>121</v>
      </c>
      <c r="M90" s="1">
        <v>1</v>
      </c>
      <c r="N90" s="6">
        <f t="shared" si="10"/>
        <v>23</v>
      </c>
    </row>
    <row r="91" spans="1:14" ht="13.5" customHeight="1">
      <c r="A91" s="79"/>
      <c r="B91" s="40"/>
      <c r="C91" s="40"/>
      <c r="D91" s="40"/>
      <c r="E91" s="41"/>
      <c r="F91" s="18" t="s">
        <v>122</v>
      </c>
      <c r="G91" s="1" t="s">
        <v>40</v>
      </c>
      <c r="H91" s="1">
        <v>2</v>
      </c>
      <c r="I91" s="6">
        <f t="shared" si="9"/>
        <v>25</v>
      </c>
      <c r="J91" s="33"/>
      <c r="K91" s="18" t="s">
        <v>122</v>
      </c>
      <c r="L91" s="1" t="s">
        <v>40</v>
      </c>
      <c r="M91" s="1">
        <v>2</v>
      </c>
      <c r="N91" s="6">
        <f t="shared" si="10"/>
        <v>25</v>
      </c>
    </row>
    <row r="92" spans="1:14" ht="13.5" customHeight="1">
      <c r="A92" s="79"/>
      <c r="B92" s="80"/>
      <c r="C92" s="40"/>
      <c r="D92" s="40"/>
      <c r="E92" s="41"/>
      <c r="F92" s="34" t="s">
        <v>122</v>
      </c>
      <c r="G92" s="11" t="s">
        <v>36</v>
      </c>
      <c r="H92" s="1">
        <v>3</v>
      </c>
      <c r="I92" s="6">
        <f t="shared" si="9"/>
        <v>28</v>
      </c>
      <c r="J92" s="33"/>
      <c r="K92" s="34" t="s">
        <v>122</v>
      </c>
      <c r="L92" s="11" t="s">
        <v>36</v>
      </c>
      <c r="M92" s="1">
        <v>3</v>
      </c>
      <c r="N92" s="6">
        <f t="shared" si="10"/>
        <v>28</v>
      </c>
    </row>
    <row r="93" spans="1:14" ht="13.5" customHeight="1">
      <c r="A93" s="81"/>
      <c r="B93" s="82"/>
      <c r="C93" s="10"/>
      <c r="D93" s="10"/>
      <c r="E93" s="10"/>
      <c r="F93" s="18" t="s">
        <v>35</v>
      </c>
      <c r="G93" s="1" t="s">
        <v>33</v>
      </c>
      <c r="H93" s="1">
        <v>4</v>
      </c>
      <c r="I93" s="6">
        <f t="shared" si="9"/>
        <v>32</v>
      </c>
      <c r="J93" s="33"/>
      <c r="K93" s="18" t="s">
        <v>109</v>
      </c>
      <c r="L93" s="1" t="s">
        <v>123</v>
      </c>
      <c r="M93" s="1">
        <v>2</v>
      </c>
      <c r="N93" s="6">
        <f t="shared" si="10"/>
        <v>30</v>
      </c>
    </row>
    <row r="94" spans="1:14" ht="13.5" customHeight="1">
      <c r="A94" s="10"/>
      <c r="B94" s="10"/>
      <c r="C94" s="10"/>
      <c r="D94" s="10"/>
      <c r="E94" s="10"/>
      <c r="F94" s="34" t="s">
        <v>35</v>
      </c>
      <c r="G94" s="1" t="s">
        <v>44</v>
      </c>
      <c r="H94" s="1">
        <v>4</v>
      </c>
      <c r="I94" s="6">
        <f t="shared" si="9"/>
        <v>36</v>
      </c>
      <c r="J94" s="33"/>
      <c r="K94" s="18" t="s">
        <v>66</v>
      </c>
      <c r="L94" s="1" t="s">
        <v>124</v>
      </c>
      <c r="M94" s="1"/>
      <c r="N94" s="6">
        <f t="shared" si="10"/>
        <v>30</v>
      </c>
    </row>
    <row r="95" spans="1:14" ht="13.5" customHeight="1">
      <c r="A95" s="10"/>
      <c r="B95" s="10"/>
      <c r="C95" s="10"/>
      <c r="D95" s="10"/>
      <c r="E95" s="10"/>
      <c r="F95" s="18" t="s">
        <v>101</v>
      </c>
      <c r="G95" s="1" t="s">
        <v>100</v>
      </c>
      <c r="H95" s="1">
        <v>6</v>
      </c>
      <c r="I95" s="6">
        <f t="shared" si="9"/>
        <v>42</v>
      </c>
      <c r="J95" s="33"/>
      <c r="K95" s="18" t="s">
        <v>66</v>
      </c>
      <c r="L95" s="1" t="s">
        <v>125</v>
      </c>
      <c r="M95" s="1">
        <v>6</v>
      </c>
      <c r="N95" s="6">
        <f t="shared" si="10"/>
        <v>36</v>
      </c>
    </row>
    <row r="96" spans="1:14" ht="13.5" customHeight="1">
      <c r="A96" s="10"/>
      <c r="B96" s="10"/>
      <c r="C96" s="10"/>
      <c r="D96" s="10"/>
      <c r="E96" s="10"/>
      <c r="F96" s="99" t="s">
        <v>126</v>
      </c>
      <c r="G96" s="11" t="s">
        <v>119</v>
      </c>
      <c r="H96" s="1">
        <v>6</v>
      </c>
      <c r="I96" s="6">
        <f t="shared" si="9"/>
        <v>48</v>
      </c>
      <c r="J96" s="33"/>
      <c r="K96" s="18" t="s">
        <v>66</v>
      </c>
      <c r="L96" s="1" t="s">
        <v>44</v>
      </c>
      <c r="M96" s="1">
        <v>4</v>
      </c>
      <c r="N96" s="6">
        <f t="shared" si="10"/>
        <v>40</v>
      </c>
    </row>
    <row r="97" spans="6:14" ht="13.5" customHeight="1">
      <c r="F97" s="18" t="s">
        <v>64</v>
      </c>
      <c r="G97" s="20" t="s">
        <v>13</v>
      </c>
      <c r="H97" s="16">
        <v>3</v>
      </c>
      <c r="I97" s="6">
        <f t="shared" si="9"/>
        <v>51</v>
      </c>
      <c r="J97" s="74"/>
      <c r="K97" s="18" t="s">
        <v>66</v>
      </c>
      <c r="L97" s="1" t="s">
        <v>127</v>
      </c>
      <c r="M97" s="1">
        <v>6</v>
      </c>
      <c r="N97" s="6">
        <f t="shared" si="10"/>
        <v>46</v>
      </c>
    </row>
    <row r="98" spans="6:14" ht="13.5" customHeight="1">
      <c r="F98" s="83" t="s">
        <v>26</v>
      </c>
      <c r="G98" s="20" t="s">
        <v>128</v>
      </c>
      <c r="H98" s="16">
        <v>3</v>
      </c>
      <c r="I98" s="6">
        <f t="shared" si="9"/>
        <v>54</v>
      </c>
      <c r="J98" s="74"/>
      <c r="K98" s="18" t="s">
        <v>129</v>
      </c>
      <c r="L98" s="11" t="s">
        <v>130</v>
      </c>
      <c r="M98" s="1">
        <v>2</v>
      </c>
      <c r="N98" s="6">
        <f t="shared" si="10"/>
        <v>48</v>
      </c>
    </row>
    <row r="99" spans="6:14" ht="13.5" customHeight="1">
      <c r="F99" s="100" t="s">
        <v>53</v>
      </c>
      <c r="G99" s="20" t="s">
        <v>94</v>
      </c>
      <c r="H99" s="16">
        <v>3</v>
      </c>
      <c r="I99" s="6">
        <f t="shared" si="9"/>
        <v>57</v>
      </c>
      <c r="J99" s="74"/>
      <c r="K99" s="18" t="s">
        <v>131</v>
      </c>
      <c r="L99" s="20" t="s">
        <v>132</v>
      </c>
      <c r="M99" s="1">
        <v>2</v>
      </c>
      <c r="N99" s="6">
        <f t="shared" si="10"/>
        <v>50</v>
      </c>
    </row>
    <row r="100" spans="6:14" ht="13.5" customHeight="1">
      <c r="F100" s="83"/>
      <c r="G100" s="20" t="s">
        <v>133</v>
      </c>
      <c r="H100" s="16">
        <v>1</v>
      </c>
      <c r="I100" s="6">
        <f t="shared" si="9"/>
        <v>58</v>
      </c>
      <c r="J100" s="74"/>
      <c r="K100" s="18" t="s">
        <v>101</v>
      </c>
      <c r="L100" s="20" t="s">
        <v>100</v>
      </c>
      <c r="M100" s="1">
        <v>2</v>
      </c>
      <c r="N100" s="6">
        <f t="shared" si="10"/>
        <v>52</v>
      </c>
    </row>
    <row r="101" spans="6:14" ht="13.5" customHeight="1">
      <c r="F101" s="83"/>
      <c r="G101" s="20" t="s">
        <v>98</v>
      </c>
      <c r="H101" s="16">
        <v>3</v>
      </c>
      <c r="I101" s="6">
        <f t="shared" si="9"/>
        <v>61</v>
      </c>
      <c r="J101" s="33"/>
      <c r="K101" s="18" t="s">
        <v>101</v>
      </c>
      <c r="L101" s="20" t="s">
        <v>134</v>
      </c>
      <c r="M101" s="1">
        <v>3</v>
      </c>
      <c r="N101" s="6">
        <f t="shared" si="10"/>
        <v>55</v>
      </c>
    </row>
    <row r="102" spans="6:14" ht="13.5" customHeight="1" thickBot="1">
      <c r="F102" s="101" t="s">
        <v>86</v>
      </c>
      <c r="G102" s="102" t="s">
        <v>15</v>
      </c>
      <c r="H102" s="17">
        <v>7</v>
      </c>
      <c r="I102" s="9">
        <f t="shared" si="9"/>
        <v>68</v>
      </c>
      <c r="J102" s="37"/>
      <c r="K102" s="18" t="s">
        <v>29</v>
      </c>
      <c r="L102" s="20" t="s">
        <v>57</v>
      </c>
      <c r="M102" s="1">
        <v>3</v>
      </c>
      <c r="N102" s="6">
        <f t="shared" si="10"/>
        <v>58</v>
      </c>
    </row>
    <row r="103" spans="6:14" ht="13.5" customHeight="1">
      <c r="F103" s="85"/>
      <c r="G103" s="85"/>
      <c r="H103" s="10"/>
      <c r="I103" s="47"/>
      <c r="J103" s="40"/>
      <c r="K103" s="18" t="s">
        <v>135</v>
      </c>
      <c r="L103" s="20" t="s">
        <v>136</v>
      </c>
      <c r="M103" s="1">
        <v>3</v>
      </c>
      <c r="N103" s="6">
        <f t="shared" si="10"/>
        <v>61</v>
      </c>
    </row>
    <row r="104" spans="6:14" ht="13.5" customHeight="1">
      <c r="F104" s="85"/>
      <c r="G104" s="85"/>
      <c r="H104" s="10"/>
      <c r="I104" s="47"/>
      <c r="J104" s="40"/>
      <c r="K104" s="18" t="s">
        <v>29</v>
      </c>
      <c r="L104" s="20" t="s">
        <v>137</v>
      </c>
      <c r="M104" s="1">
        <v>3</v>
      </c>
      <c r="N104" s="6">
        <f t="shared" si="10"/>
        <v>64</v>
      </c>
    </row>
    <row r="105" spans="6:14" ht="13.5" customHeight="1">
      <c r="F105" s="85"/>
      <c r="G105" s="85"/>
      <c r="H105" s="10"/>
      <c r="I105" s="47"/>
      <c r="J105" s="40"/>
      <c r="K105" s="18" t="s">
        <v>50</v>
      </c>
      <c r="L105" s="20" t="s">
        <v>92</v>
      </c>
      <c r="M105" s="1">
        <v>4</v>
      </c>
      <c r="N105" s="6">
        <f t="shared" si="10"/>
        <v>68</v>
      </c>
    </row>
    <row r="106" spans="6:14" ht="13.5" customHeight="1">
      <c r="F106" s="85"/>
      <c r="G106" s="85"/>
      <c r="H106" s="10"/>
      <c r="I106" s="47"/>
      <c r="J106" s="40"/>
      <c r="K106" s="18" t="s">
        <v>50</v>
      </c>
      <c r="L106" s="20" t="s">
        <v>137</v>
      </c>
      <c r="M106" s="103">
        <v>1</v>
      </c>
      <c r="N106" s="6">
        <f t="shared" si="10"/>
        <v>69</v>
      </c>
    </row>
    <row r="107" spans="6:14" ht="13.5" customHeight="1">
      <c r="F107" s="85"/>
      <c r="G107" s="85"/>
      <c r="H107" s="10"/>
      <c r="I107" s="47"/>
      <c r="J107" s="40"/>
      <c r="K107" s="18" t="s">
        <v>50</v>
      </c>
      <c r="L107" s="20" t="s">
        <v>138</v>
      </c>
      <c r="M107" s="103">
        <v>2</v>
      </c>
      <c r="N107" s="6">
        <f t="shared" si="10"/>
        <v>71</v>
      </c>
    </row>
    <row r="108" spans="6:14" ht="13.5" customHeight="1" thickBot="1">
      <c r="F108" s="85"/>
      <c r="G108" s="85"/>
      <c r="H108" s="10"/>
      <c r="I108" s="47"/>
      <c r="J108" s="40"/>
      <c r="K108" s="104" t="s">
        <v>88</v>
      </c>
      <c r="L108" s="21" t="s">
        <v>15</v>
      </c>
      <c r="M108" s="105">
        <v>11</v>
      </c>
      <c r="N108" s="9">
        <f t="shared" si="10"/>
        <v>82</v>
      </c>
    </row>
    <row r="110" spans="1:14" ht="15">
      <c r="A110" s="30" t="s">
        <v>141</v>
      </c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</row>
    <row r="111" spans="1:14" ht="15">
      <c r="A111" s="85"/>
      <c r="B111" s="85"/>
      <c r="C111" s="85"/>
      <c r="D111" s="85"/>
      <c r="E111" s="85"/>
      <c r="F111" s="85"/>
      <c r="G111" s="85"/>
      <c r="H111" s="85"/>
      <c r="I111" s="85"/>
      <c r="J111" s="85"/>
      <c r="K111" s="85"/>
      <c r="L111" s="85"/>
      <c r="M111" s="85"/>
      <c r="N111" s="85"/>
    </row>
    <row r="112" spans="1:14" ht="15">
      <c r="A112" s="30" t="s">
        <v>0</v>
      </c>
      <c r="B112" s="30"/>
      <c r="C112" s="30"/>
      <c r="D112" s="30"/>
      <c r="E112" s="52"/>
      <c r="F112" s="30" t="s">
        <v>1</v>
      </c>
      <c r="G112" s="30"/>
      <c r="H112" s="30"/>
      <c r="I112" s="30"/>
      <c r="J112" s="52"/>
      <c r="K112" s="30" t="s">
        <v>2</v>
      </c>
      <c r="L112" s="30"/>
      <c r="M112" s="30"/>
      <c r="N112" s="30"/>
    </row>
    <row r="113" spans="1:14" ht="15.75" thickBot="1">
      <c r="A113" s="106"/>
      <c r="B113" s="106"/>
      <c r="C113" s="106"/>
      <c r="D113" s="106"/>
      <c r="E113" s="106"/>
      <c r="F113" s="106"/>
      <c r="G113" s="106"/>
      <c r="H113" s="106"/>
      <c r="I113" s="106"/>
      <c r="J113" s="106"/>
      <c r="K113" s="106"/>
      <c r="L113" s="106"/>
      <c r="M113" s="106"/>
      <c r="N113" s="106"/>
    </row>
    <row r="114" spans="1:14" ht="15">
      <c r="A114" s="22"/>
      <c r="B114" s="19" t="s">
        <v>15</v>
      </c>
      <c r="C114" s="19"/>
      <c r="D114" s="24">
        <v>5</v>
      </c>
      <c r="E114" s="107"/>
      <c r="F114" s="22"/>
      <c r="G114" s="19" t="s">
        <v>15</v>
      </c>
      <c r="H114" s="19"/>
      <c r="I114" s="24">
        <v>5</v>
      </c>
      <c r="J114" s="112"/>
      <c r="K114" s="22"/>
      <c r="L114" s="19" t="s">
        <v>15</v>
      </c>
      <c r="M114" s="19"/>
      <c r="N114" s="23">
        <v>5</v>
      </c>
    </row>
    <row r="115" spans="1:14" ht="15">
      <c r="A115" s="18" t="s">
        <v>39</v>
      </c>
      <c r="B115" s="11" t="s">
        <v>8</v>
      </c>
      <c r="C115" s="11">
        <v>11</v>
      </c>
      <c r="D115" s="26">
        <f>D114+C115</f>
        <v>16</v>
      </c>
      <c r="E115" s="108"/>
      <c r="F115" s="18" t="s">
        <v>39</v>
      </c>
      <c r="G115" s="11" t="s">
        <v>8</v>
      </c>
      <c r="H115" s="11">
        <v>11</v>
      </c>
      <c r="I115" s="26">
        <f>I114+H115</f>
        <v>16</v>
      </c>
      <c r="J115" s="110"/>
      <c r="K115" s="18" t="s">
        <v>39</v>
      </c>
      <c r="L115" s="11" t="s">
        <v>4</v>
      </c>
      <c r="M115" s="11">
        <v>6</v>
      </c>
      <c r="N115" s="25">
        <f>N114+M115</f>
        <v>11</v>
      </c>
    </row>
    <row r="116" spans="1:14" ht="15">
      <c r="A116" s="18" t="s">
        <v>50</v>
      </c>
      <c r="B116" s="11" t="s">
        <v>14</v>
      </c>
      <c r="C116" s="11">
        <v>5</v>
      </c>
      <c r="D116" s="26">
        <f aca="true" t="shared" si="11" ref="D116:D122">D115+C116</f>
        <v>21</v>
      </c>
      <c r="E116" s="108"/>
      <c r="F116" s="18" t="s">
        <v>50</v>
      </c>
      <c r="G116" s="11" t="s">
        <v>14</v>
      </c>
      <c r="H116" s="11">
        <v>5</v>
      </c>
      <c r="I116" s="26">
        <f aca="true" t="shared" si="12" ref="I116:I127">I115+H116</f>
        <v>21</v>
      </c>
      <c r="J116" s="110"/>
      <c r="K116" s="18" t="s">
        <v>34</v>
      </c>
      <c r="L116" s="11" t="s">
        <v>20</v>
      </c>
      <c r="M116" s="11">
        <v>2</v>
      </c>
      <c r="N116" s="25">
        <f aca="true" t="shared" si="13" ref="N116:N129">N115+M116</f>
        <v>13</v>
      </c>
    </row>
    <row r="117" spans="1:14" ht="15">
      <c r="A117" s="18" t="s">
        <v>29</v>
      </c>
      <c r="B117" s="11" t="s">
        <v>27</v>
      </c>
      <c r="C117" s="113">
        <v>5</v>
      </c>
      <c r="D117" s="117">
        <f t="shared" si="11"/>
        <v>26</v>
      </c>
      <c r="E117" s="108"/>
      <c r="F117" s="18" t="s">
        <v>28</v>
      </c>
      <c r="G117" s="11" t="s">
        <v>75</v>
      </c>
      <c r="H117" s="113">
        <v>4</v>
      </c>
      <c r="I117" s="117">
        <f t="shared" si="12"/>
        <v>25</v>
      </c>
      <c r="J117" s="110"/>
      <c r="K117" s="18" t="s">
        <v>34</v>
      </c>
      <c r="L117" s="11" t="s">
        <v>5</v>
      </c>
      <c r="M117" s="11">
        <v>4</v>
      </c>
      <c r="N117" s="25">
        <f t="shared" si="13"/>
        <v>17</v>
      </c>
    </row>
    <row r="118" spans="1:14" ht="15">
      <c r="A118" s="18" t="s">
        <v>26</v>
      </c>
      <c r="B118" s="11" t="s">
        <v>13</v>
      </c>
      <c r="C118" s="113">
        <v>3</v>
      </c>
      <c r="D118" s="117">
        <f t="shared" si="11"/>
        <v>29</v>
      </c>
      <c r="E118" s="108"/>
      <c r="F118" s="18" t="s">
        <v>26</v>
      </c>
      <c r="G118" s="11" t="s">
        <v>40</v>
      </c>
      <c r="H118" s="113">
        <v>3</v>
      </c>
      <c r="I118" s="117">
        <f t="shared" si="12"/>
        <v>28</v>
      </c>
      <c r="J118" s="110"/>
      <c r="K118" s="18" t="s">
        <v>76</v>
      </c>
      <c r="L118" s="11" t="s">
        <v>7</v>
      </c>
      <c r="M118" s="11">
        <v>9</v>
      </c>
      <c r="N118" s="25">
        <f t="shared" si="13"/>
        <v>26</v>
      </c>
    </row>
    <row r="119" spans="1:14" ht="15">
      <c r="A119" s="18" t="s">
        <v>26</v>
      </c>
      <c r="B119" s="11" t="s">
        <v>25</v>
      </c>
      <c r="C119" s="11">
        <v>4</v>
      </c>
      <c r="D119" s="26">
        <f t="shared" si="11"/>
        <v>33</v>
      </c>
      <c r="E119" s="108"/>
      <c r="F119" s="18" t="s">
        <v>35</v>
      </c>
      <c r="G119" s="11" t="s">
        <v>36</v>
      </c>
      <c r="H119" s="11">
        <v>4</v>
      </c>
      <c r="I119" s="26">
        <f t="shared" si="12"/>
        <v>32</v>
      </c>
      <c r="J119" s="110"/>
      <c r="K119" s="18" t="s">
        <v>77</v>
      </c>
      <c r="L119" s="11" t="s">
        <v>19</v>
      </c>
      <c r="M119" s="11">
        <v>7</v>
      </c>
      <c r="N119" s="25">
        <f t="shared" si="13"/>
        <v>33</v>
      </c>
    </row>
    <row r="120" spans="1:14" ht="15">
      <c r="A120" s="18" t="s">
        <v>50</v>
      </c>
      <c r="B120" s="11" t="s">
        <v>32</v>
      </c>
      <c r="C120" s="11">
        <v>9</v>
      </c>
      <c r="D120" s="26">
        <f t="shared" si="11"/>
        <v>42</v>
      </c>
      <c r="E120" s="108"/>
      <c r="F120" s="18" t="s">
        <v>35</v>
      </c>
      <c r="G120" s="11" t="s">
        <v>33</v>
      </c>
      <c r="H120" s="11">
        <v>4</v>
      </c>
      <c r="I120" s="26">
        <f t="shared" si="12"/>
        <v>36</v>
      </c>
      <c r="J120" s="110"/>
      <c r="K120" s="18" t="s">
        <v>77</v>
      </c>
      <c r="L120" s="27" t="s">
        <v>18</v>
      </c>
      <c r="M120" s="11">
        <v>5</v>
      </c>
      <c r="N120" s="25">
        <f t="shared" si="13"/>
        <v>38</v>
      </c>
    </row>
    <row r="121" spans="1:14" ht="15">
      <c r="A121" s="18" t="s">
        <v>39</v>
      </c>
      <c r="B121" s="11" t="s">
        <v>4</v>
      </c>
      <c r="C121" s="11">
        <v>3</v>
      </c>
      <c r="D121" s="26">
        <f t="shared" si="11"/>
        <v>45</v>
      </c>
      <c r="E121" s="108"/>
      <c r="F121" s="18"/>
      <c r="G121" s="11" t="s">
        <v>30</v>
      </c>
      <c r="H121" s="11">
        <v>5</v>
      </c>
      <c r="I121" s="26">
        <f t="shared" si="12"/>
        <v>41</v>
      </c>
      <c r="J121" s="110"/>
      <c r="K121" s="18" t="s">
        <v>77</v>
      </c>
      <c r="L121" s="11" t="s">
        <v>16</v>
      </c>
      <c r="M121" s="114">
        <v>5</v>
      </c>
      <c r="N121" s="118">
        <f t="shared" si="13"/>
        <v>43</v>
      </c>
    </row>
    <row r="122" spans="1:14" ht="15">
      <c r="A122" s="18" t="s">
        <v>39</v>
      </c>
      <c r="B122" s="11" t="s">
        <v>15</v>
      </c>
      <c r="C122" s="11">
        <v>5</v>
      </c>
      <c r="D122" s="26">
        <f t="shared" si="11"/>
        <v>50</v>
      </c>
      <c r="E122" s="123"/>
      <c r="F122" s="18" t="s">
        <v>29</v>
      </c>
      <c r="G122" s="11" t="s">
        <v>11</v>
      </c>
      <c r="H122" s="11">
        <v>4</v>
      </c>
      <c r="I122" s="26">
        <f t="shared" si="12"/>
        <v>45</v>
      </c>
      <c r="J122" s="110"/>
      <c r="K122" s="18" t="s">
        <v>77</v>
      </c>
      <c r="L122" s="11" t="s">
        <v>78</v>
      </c>
      <c r="M122" s="114">
        <v>4</v>
      </c>
      <c r="N122" s="25">
        <f t="shared" si="13"/>
        <v>47</v>
      </c>
    </row>
    <row r="123" spans="1:14" ht="15">
      <c r="A123" s="122"/>
      <c r="B123" s="122"/>
      <c r="C123" s="122"/>
      <c r="D123" s="122"/>
      <c r="E123" s="116"/>
      <c r="F123" s="28" t="s">
        <v>26</v>
      </c>
      <c r="G123" s="11" t="s">
        <v>13</v>
      </c>
      <c r="H123" s="11">
        <v>3</v>
      </c>
      <c r="I123" s="26">
        <f t="shared" si="12"/>
        <v>48</v>
      </c>
      <c r="J123" s="110"/>
      <c r="K123" s="18" t="s">
        <v>79</v>
      </c>
      <c r="L123" s="11" t="s">
        <v>80</v>
      </c>
      <c r="M123" s="11">
        <v>4</v>
      </c>
      <c r="N123" s="25">
        <f t="shared" si="13"/>
        <v>51</v>
      </c>
    </row>
    <row r="124" spans="1:14" ht="15">
      <c r="A124" s="85"/>
      <c r="B124" s="85"/>
      <c r="C124" s="85"/>
      <c r="D124" s="111"/>
      <c r="E124" s="116"/>
      <c r="F124" s="18" t="s">
        <v>26</v>
      </c>
      <c r="G124" s="11" t="s">
        <v>25</v>
      </c>
      <c r="H124" s="11">
        <v>4</v>
      </c>
      <c r="I124" s="26">
        <f t="shared" si="12"/>
        <v>52</v>
      </c>
      <c r="J124" s="110"/>
      <c r="K124" s="18" t="s">
        <v>81</v>
      </c>
      <c r="L124" s="11" t="s">
        <v>22</v>
      </c>
      <c r="M124" s="11">
        <v>6</v>
      </c>
      <c r="N124" s="25">
        <f t="shared" si="13"/>
        <v>57</v>
      </c>
    </row>
    <row r="125" spans="1:14" ht="15">
      <c r="A125" s="85"/>
      <c r="B125" s="85"/>
      <c r="C125" s="85"/>
      <c r="D125" s="111"/>
      <c r="E125" s="116"/>
      <c r="F125" s="83" t="s">
        <v>50</v>
      </c>
      <c r="G125" s="20" t="s">
        <v>32</v>
      </c>
      <c r="H125" s="20">
        <v>9</v>
      </c>
      <c r="I125" s="26">
        <f t="shared" si="12"/>
        <v>61</v>
      </c>
      <c r="J125" s="110"/>
      <c r="K125" s="18" t="s">
        <v>66</v>
      </c>
      <c r="L125" s="11" t="s">
        <v>23</v>
      </c>
      <c r="M125" s="11">
        <v>4</v>
      </c>
      <c r="N125" s="25">
        <f t="shared" si="13"/>
        <v>61</v>
      </c>
    </row>
    <row r="126" spans="1:14" ht="15">
      <c r="A126" s="85"/>
      <c r="B126" s="85"/>
      <c r="C126" s="85"/>
      <c r="D126" s="111"/>
      <c r="E126" s="116"/>
      <c r="F126" s="83" t="s">
        <v>39</v>
      </c>
      <c r="G126" s="20" t="s">
        <v>4</v>
      </c>
      <c r="H126" s="20">
        <v>3</v>
      </c>
      <c r="I126" s="26">
        <f t="shared" si="12"/>
        <v>64</v>
      </c>
      <c r="J126" s="110"/>
      <c r="K126" s="83" t="s">
        <v>66</v>
      </c>
      <c r="L126" s="20" t="s">
        <v>82</v>
      </c>
      <c r="M126" s="20">
        <v>4</v>
      </c>
      <c r="N126" s="25">
        <f t="shared" si="13"/>
        <v>65</v>
      </c>
    </row>
    <row r="127" spans="1:14" ht="15.75" thickBot="1">
      <c r="A127" s="106"/>
      <c r="B127" s="106"/>
      <c r="C127" s="106"/>
      <c r="D127" s="106"/>
      <c r="E127" s="106"/>
      <c r="F127" s="84" t="s">
        <v>39</v>
      </c>
      <c r="G127" s="21" t="s">
        <v>15</v>
      </c>
      <c r="H127" s="21">
        <v>5</v>
      </c>
      <c r="I127" s="109">
        <f t="shared" si="12"/>
        <v>69</v>
      </c>
      <c r="J127" s="119"/>
      <c r="K127" s="83" t="s">
        <v>3</v>
      </c>
      <c r="L127" s="20" t="s">
        <v>83</v>
      </c>
      <c r="M127" s="20">
        <v>9</v>
      </c>
      <c r="N127" s="25">
        <f t="shared" si="13"/>
        <v>74</v>
      </c>
    </row>
    <row r="128" spans="1:14" ht="15">
      <c r="A128" s="106"/>
      <c r="B128" s="106"/>
      <c r="C128" s="106"/>
      <c r="D128" s="106"/>
      <c r="E128" s="106"/>
      <c r="F128" s="98"/>
      <c r="G128" s="98"/>
      <c r="H128" s="98"/>
      <c r="I128" s="98"/>
      <c r="J128" s="115"/>
      <c r="K128" s="120" t="s">
        <v>39</v>
      </c>
      <c r="L128" s="20" t="s">
        <v>4</v>
      </c>
      <c r="M128" s="20">
        <v>9</v>
      </c>
      <c r="N128" s="25">
        <f t="shared" si="13"/>
        <v>83</v>
      </c>
    </row>
    <row r="129" spans="1:14" ht="15.75" thickBot="1">
      <c r="A129" s="106"/>
      <c r="B129" s="106"/>
      <c r="C129" s="106"/>
      <c r="D129" s="106"/>
      <c r="E129" s="106"/>
      <c r="F129" s="80"/>
      <c r="G129" s="80"/>
      <c r="H129" s="80"/>
      <c r="I129" s="80"/>
      <c r="J129" s="116"/>
      <c r="K129" s="121" t="s">
        <v>39</v>
      </c>
      <c r="L129" s="21" t="s">
        <v>15</v>
      </c>
      <c r="M129" s="21">
        <v>5</v>
      </c>
      <c r="N129" s="109">
        <f t="shared" si="13"/>
        <v>88</v>
      </c>
    </row>
  </sheetData>
  <sheetProtection/>
  <mergeCells count="21">
    <mergeCell ref="A81:N81"/>
    <mergeCell ref="A82:D82"/>
    <mergeCell ref="F82:I82"/>
    <mergeCell ref="K82:N82"/>
    <mergeCell ref="A54:N54"/>
    <mergeCell ref="A55:D55"/>
    <mergeCell ref="F55:I55"/>
    <mergeCell ref="K55:N55"/>
    <mergeCell ref="A110:N110"/>
    <mergeCell ref="A112:D112"/>
    <mergeCell ref="F112:I112"/>
    <mergeCell ref="K112:N112"/>
    <mergeCell ref="A24:N24"/>
    <mergeCell ref="A25:N25"/>
    <mergeCell ref="A27:D27"/>
    <mergeCell ref="F27:I27"/>
    <mergeCell ref="K27:N27"/>
    <mergeCell ref="A1:N1"/>
    <mergeCell ref="A2:D2"/>
    <mergeCell ref="F2:I2"/>
    <mergeCell ref="K2:N2"/>
  </mergeCells>
  <printOptions horizontalCentered="1"/>
  <pageMargins left="0" right="0" top="0.7480314960629921" bottom="0.7480314960629921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pascal clerc</dc:creator>
  <cp:keywords/>
  <dc:description/>
  <cp:lastModifiedBy>Mougin</cp:lastModifiedBy>
  <cp:lastPrinted>2021-12-18T14:50:34Z</cp:lastPrinted>
  <dcterms:created xsi:type="dcterms:W3CDTF">2011-01-30T17:31:51Z</dcterms:created>
  <dcterms:modified xsi:type="dcterms:W3CDTF">2021-12-18T14:50:50Z</dcterms:modified>
  <cp:category/>
  <cp:version/>
  <cp:contentType/>
  <cp:contentStatus/>
</cp:coreProperties>
</file>